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nas-tokuhan\foodmodel\tokuhan\11-広報用資料（チラシ・広告・展示会パネル・学会発表・ホームページ）\030　ホームページ\【ホームページ用見積・発注書フォーマット】\"/>
    </mc:Choice>
  </mc:AlternateContent>
  <xr:revisionPtr revIDLastSave="0" documentId="13_ncr:1_{72059821-C7DA-413E-AD97-8FF6D4A79781}" xr6:coauthVersionLast="47" xr6:coauthVersionMax="47" xr10:uidLastSave="{00000000-0000-0000-0000-000000000000}"/>
  <workbookProtection workbookAlgorithmName="SHA-512" workbookHashValue="HXCnSbeopsQYQ+G2cPIvuJv96Jdikes8sZAAe78U1Bls4SZHUbseuvq9DPTTwJnmniqcwbp0/rU0Pfuew4YC2A==" workbookSaltValue="rgF8D35KS13QUmi3Cq3FZg==" workbookSpinCount="100000" lockStructure="1"/>
  <bookViews>
    <workbookView xWindow="-108" yWindow="-108" windowWidth="23256" windowHeight="12456" xr2:uid="{00000000-000D-0000-FFFF-FFFF00000000}"/>
  </bookViews>
  <sheets>
    <sheet name="はじめにお読みください" sheetId="4" r:id="rId1"/>
    <sheet name="入力例" sheetId="3" r:id="rId2"/>
    <sheet name="入力表(Vol.8カタログ対応）" sheetId="1" r:id="rId3"/>
    <sheet name="マスター" sheetId="2" state="hidden" r:id="rId4"/>
  </sheets>
  <definedNames>
    <definedName name="_xlnm._FilterDatabase" localSheetId="3" hidden="1">マスター!$A$2:$J$3609</definedName>
    <definedName name="_xlnm.Print_Area" localSheetId="2">'入力表(Vol.8カタログ対応）'!$A$1:$I$46</definedName>
    <definedName name="_xlnm.Print_Area" localSheetId="1">入力例!$A$1:$I$135</definedName>
    <definedName name="_xlnm.Print_Titles" localSheetId="2">'入力表(Vol.8カタログ対応）'!$16:$16</definedName>
    <definedName name="_xlnm.Print_Titles" localSheetId="1">入力例!$15:$15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E17" i="1" s="1"/>
  <c r="D22" i="1" l="1"/>
  <c r="E22" i="1" s="1"/>
  <c r="E115" i="1"/>
  <c r="E116" i="1"/>
  <c r="E117" i="1"/>
  <c r="E118" i="1"/>
  <c r="E119" i="1"/>
  <c r="E120" i="1"/>
  <c r="E121" i="1"/>
  <c r="E122" i="1"/>
  <c r="E123" i="1"/>
  <c r="E124" i="1"/>
  <c r="E125" i="1"/>
  <c r="E126" i="1"/>
  <c r="E127" i="1"/>
  <c r="E128" i="1"/>
  <c r="E129" i="1"/>
  <c r="E130" i="1"/>
  <c r="E131" i="1"/>
  <c r="E132" i="1"/>
  <c r="E133" i="1"/>
  <c r="E134" i="1"/>
  <c r="E135" i="1"/>
  <c r="E136" i="1"/>
  <c r="K115" i="1" l="1"/>
  <c r="K116" i="1"/>
  <c r="K117" i="1"/>
  <c r="K118" i="1"/>
  <c r="K119" i="1"/>
  <c r="K120" i="1"/>
  <c r="K121" i="1"/>
  <c r="K122" i="1"/>
  <c r="K123" i="1"/>
  <c r="K124" i="1"/>
  <c r="K125" i="1"/>
  <c r="K126" i="1"/>
  <c r="K127" i="1"/>
  <c r="K128" i="1"/>
  <c r="K129" i="1"/>
  <c r="K130" i="1"/>
  <c r="K131" i="1"/>
  <c r="K132" i="1"/>
  <c r="K133" i="1"/>
  <c r="K134" i="1"/>
  <c r="K135" i="1"/>
  <c r="K136" i="1"/>
  <c r="L17" i="1" l="1"/>
  <c r="D134" i="1"/>
  <c r="L134" i="1" l="1"/>
  <c r="G134" i="1"/>
  <c r="H134" i="1" s="1"/>
  <c r="G17" i="1"/>
  <c r="K17" i="1"/>
  <c r="I1" i="3"/>
  <c r="I1" i="1"/>
  <c r="E22" i="3" l="1"/>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E135" i="3" l="1"/>
  <c r="G135" i="3" s="1"/>
  <c r="H135" i="3" s="1"/>
  <c r="D135" i="3"/>
  <c r="E134" i="3"/>
  <c r="D134" i="3"/>
  <c r="E133" i="3"/>
  <c r="G133" i="3" s="1"/>
  <c r="H133" i="3" s="1"/>
  <c r="D133" i="3"/>
  <c r="E132" i="3"/>
  <c r="D132" i="3"/>
  <c r="E131" i="3"/>
  <c r="G131" i="3" s="1"/>
  <c r="H131" i="3" s="1"/>
  <c r="D131" i="3"/>
  <c r="E130" i="3"/>
  <c r="D130" i="3"/>
  <c r="E129" i="3"/>
  <c r="G129" i="3" s="1"/>
  <c r="H129" i="3" s="1"/>
  <c r="D129" i="3"/>
  <c r="E128" i="3"/>
  <c r="D128" i="3"/>
  <c r="E127" i="3"/>
  <c r="G127" i="3" s="1"/>
  <c r="H127" i="3" s="1"/>
  <c r="D127" i="3"/>
  <c r="E126" i="3"/>
  <c r="D126" i="3"/>
  <c r="E125" i="3"/>
  <c r="G125" i="3" s="1"/>
  <c r="H125" i="3" s="1"/>
  <c r="D125" i="3"/>
  <c r="E124" i="3"/>
  <c r="D124" i="3"/>
  <c r="E123" i="3"/>
  <c r="G123" i="3" s="1"/>
  <c r="H123" i="3" s="1"/>
  <c r="D123" i="3"/>
  <c r="E122" i="3"/>
  <c r="D122" i="3"/>
  <c r="E121" i="3"/>
  <c r="G121" i="3" s="1"/>
  <c r="H121" i="3" s="1"/>
  <c r="D121" i="3"/>
  <c r="E120" i="3"/>
  <c r="D120" i="3"/>
  <c r="E119" i="3"/>
  <c r="G119" i="3" s="1"/>
  <c r="H119" i="3" s="1"/>
  <c r="D119" i="3"/>
  <c r="E118" i="3"/>
  <c r="D118" i="3"/>
  <c r="E117" i="3"/>
  <c r="G117" i="3" s="1"/>
  <c r="H117" i="3" s="1"/>
  <c r="D117" i="3"/>
  <c r="E116" i="3"/>
  <c r="D116" i="3"/>
  <c r="E115" i="3"/>
  <c r="G115" i="3" s="1"/>
  <c r="H115" i="3" s="1"/>
  <c r="D115" i="3"/>
  <c r="E114" i="3"/>
  <c r="D114" i="3"/>
  <c r="E113" i="3"/>
  <c r="G113" i="3" s="1"/>
  <c r="H113" i="3" s="1"/>
  <c r="D113" i="3"/>
  <c r="E112" i="3"/>
  <c r="D112" i="3"/>
  <c r="E111" i="3"/>
  <c r="G111" i="3" s="1"/>
  <c r="H111" i="3" s="1"/>
  <c r="D111" i="3"/>
  <c r="E110" i="3"/>
  <c r="D110" i="3"/>
  <c r="E109" i="3"/>
  <c r="G109" i="3" s="1"/>
  <c r="H109" i="3" s="1"/>
  <c r="D109" i="3"/>
  <c r="E108" i="3"/>
  <c r="D108" i="3"/>
  <c r="E107" i="3"/>
  <c r="G107" i="3" s="1"/>
  <c r="H107" i="3" s="1"/>
  <c r="D107" i="3"/>
  <c r="E106" i="3"/>
  <c r="D106" i="3"/>
  <c r="E105" i="3"/>
  <c r="G105" i="3" s="1"/>
  <c r="H105" i="3" s="1"/>
  <c r="D105" i="3"/>
  <c r="E104" i="3"/>
  <c r="D104" i="3"/>
  <c r="E103" i="3"/>
  <c r="G103" i="3" s="1"/>
  <c r="H103" i="3" s="1"/>
  <c r="D103" i="3"/>
  <c r="E102" i="3"/>
  <c r="D102" i="3"/>
  <c r="E101" i="3"/>
  <c r="G101" i="3" s="1"/>
  <c r="H101" i="3" s="1"/>
  <c r="D101" i="3"/>
  <c r="E100" i="3"/>
  <c r="D100" i="3"/>
  <c r="E99" i="3"/>
  <c r="G99" i="3" s="1"/>
  <c r="H99" i="3" s="1"/>
  <c r="D99" i="3"/>
  <c r="E98" i="3"/>
  <c r="D98" i="3"/>
  <c r="E97" i="3"/>
  <c r="G97" i="3" s="1"/>
  <c r="H97" i="3" s="1"/>
  <c r="D97" i="3"/>
  <c r="E96" i="3"/>
  <c r="D96" i="3"/>
  <c r="E95" i="3"/>
  <c r="G95" i="3" s="1"/>
  <c r="H95" i="3" s="1"/>
  <c r="D95" i="3"/>
  <c r="E94" i="3"/>
  <c r="D94" i="3"/>
  <c r="E93" i="3"/>
  <c r="G93" i="3" s="1"/>
  <c r="H93" i="3" s="1"/>
  <c r="D93" i="3"/>
  <c r="E92" i="3"/>
  <c r="D92" i="3"/>
  <c r="E91" i="3"/>
  <c r="G91" i="3" s="1"/>
  <c r="H91" i="3" s="1"/>
  <c r="D91" i="3"/>
  <c r="E90" i="3"/>
  <c r="D90" i="3"/>
  <c r="E89" i="3"/>
  <c r="G89" i="3" s="1"/>
  <c r="H89" i="3" s="1"/>
  <c r="D89" i="3"/>
  <c r="E88" i="3"/>
  <c r="D88" i="3"/>
  <c r="E87" i="3"/>
  <c r="G87" i="3" s="1"/>
  <c r="H87" i="3" s="1"/>
  <c r="D87" i="3"/>
  <c r="E86" i="3"/>
  <c r="D86" i="3"/>
  <c r="E85" i="3"/>
  <c r="G85" i="3" s="1"/>
  <c r="H85" i="3" s="1"/>
  <c r="D85" i="3"/>
  <c r="E84" i="3"/>
  <c r="D84" i="3"/>
  <c r="E83" i="3"/>
  <c r="G83" i="3" s="1"/>
  <c r="H83" i="3" s="1"/>
  <c r="D83" i="3"/>
  <c r="E82" i="3"/>
  <c r="D82" i="3"/>
  <c r="E81" i="3"/>
  <c r="G81" i="3" s="1"/>
  <c r="H81" i="3" s="1"/>
  <c r="D81" i="3"/>
  <c r="E80" i="3"/>
  <c r="D80" i="3"/>
  <c r="E79" i="3"/>
  <c r="G79" i="3" s="1"/>
  <c r="H79" i="3" s="1"/>
  <c r="D79" i="3"/>
  <c r="E78" i="3"/>
  <c r="D78" i="3"/>
  <c r="E77" i="3"/>
  <c r="G77" i="3" s="1"/>
  <c r="H77" i="3" s="1"/>
  <c r="D77" i="3"/>
  <c r="E76" i="3"/>
  <c r="D76" i="3"/>
  <c r="E75" i="3"/>
  <c r="G75" i="3" s="1"/>
  <c r="H75" i="3" s="1"/>
  <c r="D75" i="3"/>
  <c r="E74" i="3"/>
  <c r="D74" i="3"/>
  <c r="E73" i="3"/>
  <c r="G73" i="3" s="1"/>
  <c r="H73" i="3" s="1"/>
  <c r="D73" i="3"/>
  <c r="E72" i="3"/>
  <c r="D72" i="3"/>
  <c r="E71" i="3"/>
  <c r="G71" i="3" s="1"/>
  <c r="H71" i="3" s="1"/>
  <c r="D71" i="3"/>
  <c r="E70" i="3"/>
  <c r="D70" i="3"/>
  <c r="E69" i="3"/>
  <c r="G69" i="3" s="1"/>
  <c r="H69" i="3" s="1"/>
  <c r="D69" i="3"/>
  <c r="E68" i="3"/>
  <c r="D68" i="3"/>
  <c r="E67" i="3"/>
  <c r="G67" i="3" s="1"/>
  <c r="H67" i="3" s="1"/>
  <c r="D67" i="3"/>
  <c r="E66" i="3"/>
  <c r="D66" i="3"/>
  <c r="E65" i="3"/>
  <c r="G65" i="3" s="1"/>
  <c r="H65" i="3" s="1"/>
  <c r="D65" i="3"/>
  <c r="E64" i="3"/>
  <c r="D64" i="3"/>
  <c r="E63" i="3"/>
  <c r="G63" i="3" s="1"/>
  <c r="H63" i="3" s="1"/>
  <c r="D63" i="3"/>
  <c r="E62" i="3"/>
  <c r="D62" i="3"/>
  <c r="E61" i="3"/>
  <c r="G61" i="3" s="1"/>
  <c r="H61" i="3" s="1"/>
  <c r="D61" i="3"/>
  <c r="E60" i="3"/>
  <c r="D60" i="3"/>
  <c r="E59" i="3"/>
  <c r="G59" i="3" s="1"/>
  <c r="H59" i="3" s="1"/>
  <c r="D59" i="3"/>
  <c r="E58" i="3"/>
  <c r="D58" i="3"/>
  <c r="E57" i="3"/>
  <c r="G57" i="3" s="1"/>
  <c r="H57" i="3" s="1"/>
  <c r="D57" i="3"/>
  <c r="E56" i="3"/>
  <c r="D56" i="3"/>
  <c r="E55" i="3"/>
  <c r="G55" i="3" s="1"/>
  <c r="H55" i="3" s="1"/>
  <c r="D55" i="3"/>
  <c r="E54" i="3"/>
  <c r="D54" i="3"/>
  <c r="E53" i="3"/>
  <c r="G53" i="3" s="1"/>
  <c r="H53" i="3" s="1"/>
  <c r="D53" i="3"/>
  <c r="E52" i="3"/>
  <c r="D52" i="3"/>
  <c r="E51" i="3"/>
  <c r="G51" i="3" s="1"/>
  <c r="H51" i="3" s="1"/>
  <c r="D51" i="3"/>
  <c r="E50" i="3"/>
  <c r="D50" i="3"/>
  <c r="E49" i="3"/>
  <c r="G49" i="3" s="1"/>
  <c r="H49" i="3" s="1"/>
  <c r="D49" i="3"/>
  <c r="E48" i="3"/>
  <c r="D48" i="3"/>
  <c r="E47" i="3"/>
  <c r="G47" i="3" s="1"/>
  <c r="H47" i="3" s="1"/>
  <c r="D47" i="3"/>
  <c r="E46" i="3"/>
  <c r="D46" i="3"/>
  <c r="E45" i="3"/>
  <c r="G45" i="3" s="1"/>
  <c r="H45" i="3" s="1"/>
  <c r="D45" i="3"/>
  <c r="E44" i="3"/>
  <c r="D44" i="3"/>
  <c r="E43" i="3"/>
  <c r="G43" i="3" s="1"/>
  <c r="H43" i="3" s="1"/>
  <c r="D43" i="3"/>
  <c r="E42" i="3"/>
  <c r="D42" i="3"/>
  <c r="E41" i="3"/>
  <c r="G41" i="3" s="1"/>
  <c r="H41" i="3" s="1"/>
  <c r="D41" i="3"/>
  <c r="E40" i="3"/>
  <c r="D40" i="3"/>
  <c r="E39" i="3"/>
  <c r="G39" i="3" s="1"/>
  <c r="H39" i="3" s="1"/>
  <c r="D39" i="3"/>
  <c r="E38" i="3"/>
  <c r="D38" i="3"/>
  <c r="E37" i="3"/>
  <c r="G37" i="3" s="1"/>
  <c r="H37" i="3" s="1"/>
  <c r="D37" i="3"/>
  <c r="E36" i="3"/>
  <c r="D36" i="3"/>
  <c r="E35" i="3"/>
  <c r="G35" i="3" s="1"/>
  <c r="H35" i="3" s="1"/>
  <c r="D35" i="3"/>
  <c r="E34" i="3"/>
  <c r="D34" i="3"/>
  <c r="E33" i="3"/>
  <c r="G33" i="3" s="1"/>
  <c r="H33" i="3" s="1"/>
  <c r="D33" i="3"/>
  <c r="E32" i="3"/>
  <c r="D32" i="3"/>
  <c r="E31" i="3"/>
  <c r="G31" i="3" s="1"/>
  <c r="H31" i="3" s="1"/>
  <c r="D31" i="3"/>
  <c r="E30" i="3"/>
  <c r="D30" i="3"/>
  <c r="E29" i="3"/>
  <c r="G29" i="3" s="1"/>
  <c r="H29" i="3" s="1"/>
  <c r="D29" i="3"/>
  <c r="E28" i="3"/>
  <c r="D28" i="3"/>
  <c r="E27" i="3"/>
  <c r="G27" i="3" s="1"/>
  <c r="H27" i="3" s="1"/>
  <c r="D27" i="3"/>
  <c r="E26" i="3"/>
  <c r="D26" i="3"/>
  <c r="E25" i="3"/>
  <c r="G25" i="3" s="1"/>
  <c r="H25" i="3" s="1"/>
  <c r="D25" i="3"/>
  <c r="E24" i="3"/>
  <c r="D24" i="3"/>
  <c r="E23" i="3"/>
  <c r="G23" i="3" s="1"/>
  <c r="H23" i="3" s="1"/>
  <c r="D23" i="3"/>
  <c r="D22" i="3"/>
  <c r="G22" i="3" s="1"/>
  <c r="H22" i="3" s="1"/>
  <c r="D21" i="3"/>
  <c r="D20" i="3"/>
  <c r="D19" i="3"/>
  <c r="D18" i="3"/>
  <c r="D17" i="3"/>
  <c r="D16" i="3"/>
  <c r="H12" i="3"/>
  <c r="J3" i="3"/>
  <c r="G24" i="3" l="1"/>
  <c r="H24" i="3" s="1"/>
  <c r="G28" i="3"/>
  <c r="H28" i="3" s="1"/>
  <c r="G32" i="3"/>
  <c r="H32" i="3" s="1"/>
  <c r="G36" i="3"/>
  <c r="H36" i="3" s="1"/>
  <c r="G40" i="3"/>
  <c r="H40" i="3" s="1"/>
  <c r="G44" i="3"/>
  <c r="H44" i="3" s="1"/>
  <c r="G48" i="3"/>
  <c r="H48" i="3" s="1"/>
  <c r="G52" i="3"/>
  <c r="H52" i="3" s="1"/>
  <c r="G56" i="3"/>
  <c r="H56" i="3" s="1"/>
  <c r="G60" i="3"/>
  <c r="H60" i="3" s="1"/>
  <c r="G64" i="3"/>
  <c r="H64" i="3" s="1"/>
  <c r="G68" i="3"/>
  <c r="H68" i="3" s="1"/>
  <c r="G72" i="3"/>
  <c r="H72" i="3" s="1"/>
  <c r="G76" i="3"/>
  <c r="H76" i="3" s="1"/>
  <c r="G80" i="3"/>
  <c r="H80" i="3" s="1"/>
  <c r="G84" i="3"/>
  <c r="H84" i="3" s="1"/>
  <c r="G88" i="3"/>
  <c r="H88" i="3" s="1"/>
  <c r="G92" i="3"/>
  <c r="H92" i="3" s="1"/>
  <c r="G96" i="3"/>
  <c r="H96" i="3" s="1"/>
  <c r="G100" i="3"/>
  <c r="H100" i="3" s="1"/>
  <c r="G104" i="3"/>
  <c r="H104" i="3" s="1"/>
  <c r="G108" i="3"/>
  <c r="H108" i="3" s="1"/>
  <c r="G112" i="3"/>
  <c r="H112" i="3" s="1"/>
  <c r="G116" i="3"/>
  <c r="H116" i="3" s="1"/>
  <c r="G120" i="3"/>
  <c r="H120" i="3" s="1"/>
  <c r="G124" i="3"/>
  <c r="H124" i="3" s="1"/>
  <c r="G128" i="3"/>
  <c r="H128" i="3" s="1"/>
  <c r="G132" i="3"/>
  <c r="H132" i="3" s="1"/>
  <c r="E20" i="3"/>
  <c r="G20" i="3" s="1"/>
  <c r="H20" i="3" s="1"/>
  <c r="K20" i="3"/>
  <c r="G26" i="3"/>
  <c r="H26" i="3" s="1"/>
  <c r="G34" i="3"/>
  <c r="H34" i="3" s="1"/>
  <c r="G42" i="3"/>
  <c r="H42" i="3" s="1"/>
  <c r="G50" i="3"/>
  <c r="H50" i="3" s="1"/>
  <c r="G58" i="3"/>
  <c r="H58" i="3" s="1"/>
  <c r="G62" i="3"/>
  <c r="H62" i="3" s="1"/>
  <c r="G66" i="3"/>
  <c r="H66" i="3" s="1"/>
  <c r="G74" i="3"/>
  <c r="H74" i="3" s="1"/>
  <c r="G78" i="3"/>
  <c r="H78" i="3" s="1"/>
  <c r="G82" i="3"/>
  <c r="H82" i="3" s="1"/>
  <c r="G86" i="3"/>
  <c r="H86" i="3" s="1"/>
  <c r="G90" i="3"/>
  <c r="H90" i="3" s="1"/>
  <c r="G94" i="3"/>
  <c r="H94" i="3" s="1"/>
  <c r="G98" i="3"/>
  <c r="H98" i="3" s="1"/>
  <c r="G102" i="3"/>
  <c r="H102" i="3" s="1"/>
  <c r="G106" i="3"/>
  <c r="H106" i="3" s="1"/>
  <c r="G110" i="3"/>
  <c r="H110" i="3" s="1"/>
  <c r="G114" i="3"/>
  <c r="H114" i="3" s="1"/>
  <c r="G118" i="3"/>
  <c r="H118" i="3" s="1"/>
  <c r="G122" i="3"/>
  <c r="H122" i="3" s="1"/>
  <c r="G126" i="3"/>
  <c r="H126" i="3" s="1"/>
  <c r="G130" i="3"/>
  <c r="H130" i="3" s="1"/>
  <c r="G134" i="3"/>
  <c r="H134" i="3" s="1"/>
  <c r="G30" i="3"/>
  <c r="H30" i="3" s="1"/>
  <c r="G38" i="3"/>
  <c r="H38" i="3" s="1"/>
  <c r="G46" i="3"/>
  <c r="H46" i="3" s="1"/>
  <c r="G54" i="3"/>
  <c r="H54" i="3" s="1"/>
  <c r="G70" i="3"/>
  <c r="H70" i="3" s="1"/>
  <c r="E19" i="3"/>
  <c r="G19" i="3" s="1"/>
  <c r="H19" i="3" s="1"/>
  <c r="K19" i="3"/>
  <c r="E18" i="3"/>
  <c r="G18" i="3" s="1"/>
  <c r="H18" i="3" s="1"/>
  <c r="K18" i="3"/>
  <c r="E17" i="3"/>
  <c r="G17" i="3" s="1"/>
  <c r="H17" i="3" s="1"/>
  <c r="K17" i="3"/>
  <c r="E16" i="3"/>
  <c r="L21" i="3" s="1"/>
  <c r="K16" i="3"/>
  <c r="K21" i="3"/>
  <c r="E21" i="3"/>
  <c r="G21" i="3" s="1"/>
  <c r="H21" i="3" s="1"/>
  <c r="L18" i="3" l="1"/>
  <c r="L115" i="3"/>
  <c r="L129" i="3"/>
  <c r="L97" i="3"/>
  <c r="L65" i="3"/>
  <c r="L33" i="3"/>
  <c r="L98" i="3"/>
  <c r="L30" i="3"/>
  <c r="L52" i="3"/>
  <c r="L126" i="3"/>
  <c r="L62" i="3"/>
  <c r="L128" i="3"/>
  <c r="L76" i="3"/>
  <c r="L36" i="3"/>
  <c r="L107" i="3"/>
  <c r="L75" i="3"/>
  <c r="L39" i="3"/>
  <c r="L93" i="3"/>
  <c r="L61" i="3"/>
  <c r="L29" i="3"/>
  <c r="L90" i="3"/>
  <c r="L22" i="3"/>
  <c r="L32" i="3"/>
  <c r="L118" i="3"/>
  <c r="L54" i="3"/>
  <c r="L120" i="3"/>
  <c r="L72" i="3"/>
  <c r="L28" i="3"/>
  <c r="L103" i="3"/>
  <c r="L71" i="3"/>
  <c r="L35" i="3"/>
  <c r="L89" i="3"/>
  <c r="L57" i="3"/>
  <c r="L25" i="3"/>
  <c r="L78" i="3"/>
  <c r="L124" i="3"/>
  <c r="L19" i="3"/>
  <c r="L114" i="3"/>
  <c r="L46" i="3"/>
  <c r="L112" i="3"/>
  <c r="L64" i="3"/>
  <c r="L24" i="3"/>
  <c r="L99" i="3"/>
  <c r="L67" i="3"/>
  <c r="L31" i="3"/>
  <c r="L117" i="3"/>
  <c r="L85" i="3"/>
  <c r="L53" i="3"/>
  <c r="L20" i="3"/>
  <c r="L70" i="3"/>
  <c r="L116" i="3"/>
  <c r="L131" i="3"/>
  <c r="L106" i="3"/>
  <c r="L38" i="3"/>
  <c r="L108" i="3"/>
  <c r="L60" i="3"/>
  <c r="L16" i="3"/>
  <c r="L95" i="3"/>
  <c r="L63" i="3"/>
  <c r="L27" i="3"/>
  <c r="L133" i="3"/>
  <c r="L101" i="3"/>
  <c r="L69" i="3"/>
  <c r="L37" i="3"/>
  <c r="L42" i="3"/>
  <c r="L68" i="3"/>
  <c r="L130" i="3"/>
  <c r="L74" i="3"/>
  <c r="L84" i="3"/>
  <c r="L47" i="3"/>
  <c r="L125" i="3"/>
  <c r="L121" i="3"/>
  <c r="L113" i="3"/>
  <c r="L81" i="3"/>
  <c r="L49" i="3"/>
  <c r="L134" i="3"/>
  <c r="L66" i="3"/>
  <c r="L104" i="3"/>
  <c r="L123" i="3"/>
  <c r="L94" i="3"/>
  <c r="L34" i="3"/>
  <c r="L100" i="3"/>
  <c r="L56" i="3"/>
  <c r="L135" i="3"/>
  <c r="L91" i="3"/>
  <c r="L59" i="3"/>
  <c r="L23" i="3"/>
  <c r="L77" i="3"/>
  <c r="L45" i="3"/>
  <c r="L122" i="3"/>
  <c r="L58" i="3"/>
  <c r="L92" i="3"/>
  <c r="L111" i="3"/>
  <c r="L86" i="3"/>
  <c r="L26" i="3"/>
  <c r="L96" i="3"/>
  <c r="L48" i="3"/>
  <c r="L127" i="3"/>
  <c r="L87" i="3"/>
  <c r="L55" i="3"/>
  <c r="L105" i="3"/>
  <c r="L73" i="3"/>
  <c r="L41" i="3"/>
  <c r="L110" i="3"/>
  <c r="L50" i="3"/>
  <c r="L80" i="3"/>
  <c r="L43" i="3"/>
  <c r="L82" i="3"/>
  <c r="L17" i="3"/>
  <c r="L88" i="3"/>
  <c r="L44" i="3"/>
  <c r="L119" i="3"/>
  <c r="L83" i="3"/>
  <c r="L51" i="3"/>
  <c r="L102" i="3"/>
  <c r="L132" i="3"/>
  <c r="L40" i="3"/>
  <c r="L79" i="3"/>
  <c r="L109" i="3"/>
  <c r="G16" i="3"/>
  <c r="H16" i="3" s="1"/>
  <c r="I12" i="3" s="1"/>
  <c r="H17" i="1" l="1"/>
  <c r="D19" i="1"/>
  <c r="E19" i="1" s="1"/>
  <c r="D20" i="1"/>
  <c r="E20" i="1" s="1"/>
  <c r="D21" i="1"/>
  <c r="E21" i="1" s="1"/>
  <c r="L22" i="1"/>
  <c r="D23" i="1"/>
  <c r="E23" i="1" s="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5" i="1"/>
  <c r="D136" i="1"/>
  <c r="D18" i="1"/>
  <c r="E18" i="1" s="1"/>
  <c r="H13" i="1"/>
  <c r="E112" i="1" l="1"/>
  <c r="G112" i="1" s="1"/>
  <c r="H112" i="1" s="1"/>
  <c r="K112" i="1"/>
  <c r="E104" i="1"/>
  <c r="K104" i="1"/>
  <c r="E96" i="1"/>
  <c r="L96" i="1" s="1"/>
  <c r="K96" i="1"/>
  <c r="E88" i="1"/>
  <c r="L88" i="1" s="1"/>
  <c r="K88" i="1"/>
  <c r="E80" i="1"/>
  <c r="K80" i="1"/>
  <c r="E72" i="1"/>
  <c r="K72" i="1"/>
  <c r="E64" i="1"/>
  <c r="L64" i="1" s="1"/>
  <c r="K64" i="1"/>
  <c r="E56" i="1"/>
  <c r="L56" i="1" s="1"/>
  <c r="K56" i="1"/>
  <c r="E48" i="1"/>
  <c r="K48" i="1"/>
  <c r="E114" i="1"/>
  <c r="K114" i="1"/>
  <c r="E98" i="1"/>
  <c r="K98" i="1"/>
  <c r="E82" i="1"/>
  <c r="L82" i="1" s="1"/>
  <c r="K82" i="1"/>
  <c r="E66" i="1"/>
  <c r="L66" i="1" s="1"/>
  <c r="K66" i="1"/>
  <c r="E50" i="1"/>
  <c r="K50" i="1"/>
  <c r="E105" i="1"/>
  <c r="G105" i="1" s="1"/>
  <c r="H105" i="1" s="1"/>
  <c r="K105" i="1"/>
  <c r="E89" i="1"/>
  <c r="L89" i="1" s="1"/>
  <c r="K89" i="1"/>
  <c r="E73" i="1"/>
  <c r="K73" i="1"/>
  <c r="E57" i="1"/>
  <c r="K57" i="1"/>
  <c r="E111" i="1"/>
  <c r="K111" i="1"/>
  <c r="E95" i="1"/>
  <c r="L95" i="1" s="1"/>
  <c r="K95" i="1"/>
  <c r="E79" i="1"/>
  <c r="K79" i="1"/>
  <c r="E71" i="1"/>
  <c r="K71" i="1"/>
  <c r="E55" i="1"/>
  <c r="K55" i="1"/>
  <c r="E110" i="1"/>
  <c r="G110" i="1" s="1"/>
  <c r="H110" i="1" s="1"/>
  <c r="K110" i="1"/>
  <c r="E94" i="1"/>
  <c r="K94" i="1"/>
  <c r="E78" i="1"/>
  <c r="K78" i="1"/>
  <c r="E62" i="1"/>
  <c r="K62" i="1"/>
  <c r="E101" i="1"/>
  <c r="L101" i="1" s="1"/>
  <c r="K101" i="1"/>
  <c r="E85" i="1"/>
  <c r="K85" i="1"/>
  <c r="E69" i="1"/>
  <c r="K69" i="1"/>
  <c r="E53" i="1"/>
  <c r="K53" i="1"/>
  <c r="E108" i="1"/>
  <c r="L108" i="1" s="1"/>
  <c r="K108" i="1"/>
  <c r="E100" i="1"/>
  <c r="K100" i="1"/>
  <c r="E92" i="1"/>
  <c r="K92" i="1"/>
  <c r="E84" i="1"/>
  <c r="K84" i="1"/>
  <c r="E76" i="1"/>
  <c r="L76" i="1" s="1"/>
  <c r="K76" i="1"/>
  <c r="E68" i="1"/>
  <c r="K68" i="1"/>
  <c r="E60" i="1"/>
  <c r="K60" i="1"/>
  <c r="E52" i="1"/>
  <c r="K52" i="1"/>
  <c r="E106" i="1"/>
  <c r="L106" i="1" s="1"/>
  <c r="K106" i="1"/>
  <c r="E90" i="1"/>
  <c r="L90" i="1" s="1"/>
  <c r="K90" i="1"/>
  <c r="E74" i="1"/>
  <c r="K74" i="1"/>
  <c r="E58" i="1"/>
  <c r="K58" i="1"/>
  <c r="E113" i="1"/>
  <c r="L113" i="1" s="1"/>
  <c r="K113" i="1"/>
  <c r="E97" i="1"/>
  <c r="K97" i="1"/>
  <c r="E81" i="1"/>
  <c r="K81" i="1"/>
  <c r="E65" i="1"/>
  <c r="L65" i="1" s="1"/>
  <c r="K65" i="1"/>
  <c r="E49" i="1"/>
  <c r="L49" i="1" s="1"/>
  <c r="K49" i="1"/>
  <c r="E103" i="1"/>
  <c r="K103" i="1"/>
  <c r="E87" i="1"/>
  <c r="K87" i="1"/>
  <c r="E63" i="1"/>
  <c r="K63" i="1"/>
  <c r="E102" i="1"/>
  <c r="L102" i="1" s="1"/>
  <c r="K102" i="1"/>
  <c r="E86" i="1"/>
  <c r="K86" i="1"/>
  <c r="E70" i="1"/>
  <c r="K70" i="1"/>
  <c r="E54" i="1"/>
  <c r="K54" i="1"/>
  <c r="E109" i="1"/>
  <c r="L109" i="1" s="1"/>
  <c r="K109" i="1"/>
  <c r="E93" i="1"/>
  <c r="L93" i="1" s="1"/>
  <c r="K93" i="1"/>
  <c r="E77" i="1"/>
  <c r="L77" i="1" s="1"/>
  <c r="K77" i="1"/>
  <c r="E61" i="1"/>
  <c r="K61" i="1"/>
  <c r="E107" i="1"/>
  <c r="L107" i="1" s="1"/>
  <c r="K107" i="1"/>
  <c r="E99" i="1"/>
  <c r="G99" i="1" s="1"/>
  <c r="H99" i="1" s="1"/>
  <c r="K99" i="1"/>
  <c r="E91" i="1"/>
  <c r="K91" i="1"/>
  <c r="E83" i="1"/>
  <c r="G83" i="1" s="1"/>
  <c r="H83" i="1" s="1"/>
  <c r="K83" i="1"/>
  <c r="E75" i="1"/>
  <c r="G75" i="1" s="1"/>
  <c r="H75" i="1" s="1"/>
  <c r="K75" i="1"/>
  <c r="E67" i="1"/>
  <c r="L67" i="1" s="1"/>
  <c r="K67" i="1"/>
  <c r="E59" i="1"/>
  <c r="G59" i="1" s="1"/>
  <c r="H59" i="1" s="1"/>
  <c r="K59" i="1"/>
  <c r="E51" i="1"/>
  <c r="G51" i="1" s="1"/>
  <c r="H51" i="1" s="1"/>
  <c r="K51" i="1"/>
  <c r="E46" i="1"/>
  <c r="L46" i="1" s="1"/>
  <c r="K46" i="1"/>
  <c r="E38" i="1"/>
  <c r="L38" i="1" s="1"/>
  <c r="K38" i="1"/>
  <c r="E30" i="1"/>
  <c r="K30" i="1"/>
  <c r="E33" i="1"/>
  <c r="L33" i="1" s="1"/>
  <c r="K33" i="1"/>
  <c r="E40" i="1"/>
  <c r="L40" i="1" s="1"/>
  <c r="K40" i="1"/>
  <c r="E24" i="1"/>
  <c r="L24" i="1" s="1"/>
  <c r="K24" i="1"/>
  <c r="E31" i="1"/>
  <c r="L31" i="1" s="1"/>
  <c r="K31" i="1"/>
  <c r="E45" i="1"/>
  <c r="G45" i="1" s="1"/>
  <c r="H45" i="1" s="1"/>
  <c r="K45" i="1"/>
  <c r="E37" i="1"/>
  <c r="L37" i="1" s="1"/>
  <c r="K37" i="1"/>
  <c r="E29" i="1"/>
  <c r="G29" i="1" s="1"/>
  <c r="H29" i="1" s="1"/>
  <c r="K29" i="1"/>
  <c r="E44" i="1"/>
  <c r="G44" i="1" s="1"/>
  <c r="H44" i="1" s="1"/>
  <c r="K44" i="1"/>
  <c r="E36" i="1"/>
  <c r="L36" i="1" s="1"/>
  <c r="K36" i="1"/>
  <c r="E28" i="1"/>
  <c r="G28" i="1" s="1"/>
  <c r="H28" i="1" s="1"/>
  <c r="K28" i="1"/>
  <c r="E43" i="1"/>
  <c r="L43" i="1" s="1"/>
  <c r="K43" i="1"/>
  <c r="E35" i="1"/>
  <c r="L35" i="1" s="1"/>
  <c r="K35" i="1"/>
  <c r="E27" i="1"/>
  <c r="G27" i="1" s="1"/>
  <c r="H27" i="1" s="1"/>
  <c r="K27" i="1"/>
  <c r="E41" i="1"/>
  <c r="G41" i="1" s="1"/>
  <c r="H41" i="1" s="1"/>
  <c r="K41" i="1"/>
  <c r="E25" i="1"/>
  <c r="L25" i="1" s="1"/>
  <c r="K25" i="1"/>
  <c r="E32" i="1"/>
  <c r="G32" i="1" s="1"/>
  <c r="H32" i="1" s="1"/>
  <c r="K32" i="1"/>
  <c r="E39" i="1"/>
  <c r="G39" i="1" s="1"/>
  <c r="H39" i="1" s="1"/>
  <c r="K39" i="1"/>
  <c r="E42" i="1"/>
  <c r="G42" i="1" s="1"/>
  <c r="H42" i="1" s="1"/>
  <c r="K42" i="1"/>
  <c r="E34" i="1"/>
  <c r="L34" i="1" s="1"/>
  <c r="K34" i="1"/>
  <c r="E26" i="1"/>
  <c r="G26" i="1" s="1"/>
  <c r="H26" i="1" s="1"/>
  <c r="K26" i="1"/>
  <c r="L131" i="1"/>
  <c r="G131" i="1"/>
  <c r="H131" i="1" s="1"/>
  <c r="L130" i="1"/>
  <c r="G130" i="1"/>
  <c r="H130" i="1" s="1"/>
  <c r="L121" i="1"/>
  <c r="G121" i="1"/>
  <c r="H121" i="1" s="1"/>
  <c r="L128" i="1"/>
  <c r="G128" i="1"/>
  <c r="H128" i="1" s="1"/>
  <c r="L120" i="1"/>
  <c r="G120" i="1"/>
  <c r="H120" i="1" s="1"/>
  <c r="L112" i="1"/>
  <c r="L104" i="1"/>
  <c r="G104" i="1"/>
  <c r="H104" i="1" s="1"/>
  <c r="G96" i="1"/>
  <c r="H96" i="1" s="1"/>
  <c r="L80" i="1"/>
  <c r="G80" i="1"/>
  <c r="H80" i="1" s="1"/>
  <c r="L72" i="1"/>
  <c r="G72" i="1"/>
  <c r="H72" i="1" s="1"/>
  <c r="L48" i="1"/>
  <c r="G48" i="1"/>
  <c r="H48" i="1" s="1"/>
  <c r="L135" i="1"/>
  <c r="G135" i="1"/>
  <c r="H135" i="1" s="1"/>
  <c r="L123" i="1"/>
  <c r="G123" i="1"/>
  <c r="H123" i="1" s="1"/>
  <c r="L99" i="1"/>
  <c r="L122" i="1"/>
  <c r="G122" i="1"/>
  <c r="H122" i="1" s="1"/>
  <c r="L98" i="1"/>
  <c r="G98" i="1"/>
  <c r="H98" i="1" s="1"/>
  <c r="L74" i="1"/>
  <c r="G74" i="1"/>
  <c r="H74" i="1" s="1"/>
  <c r="L50" i="1"/>
  <c r="G50" i="1"/>
  <c r="H50" i="1" s="1"/>
  <c r="L129" i="1"/>
  <c r="G129" i="1"/>
  <c r="H129" i="1" s="1"/>
  <c r="L97" i="1"/>
  <c r="G97" i="1"/>
  <c r="H97" i="1" s="1"/>
  <c r="L81" i="1"/>
  <c r="G81" i="1"/>
  <c r="H81" i="1" s="1"/>
  <c r="L136" i="1"/>
  <c r="G136" i="1"/>
  <c r="H136" i="1" s="1"/>
  <c r="L127" i="1"/>
  <c r="G127" i="1"/>
  <c r="H127" i="1" s="1"/>
  <c r="L119" i="1"/>
  <c r="G119" i="1"/>
  <c r="H119" i="1" s="1"/>
  <c r="L111" i="1"/>
  <c r="G111" i="1"/>
  <c r="H111" i="1" s="1"/>
  <c r="L103" i="1"/>
  <c r="G103" i="1"/>
  <c r="H103" i="1" s="1"/>
  <c r="L87" i="1"/>
  <c r="G87" i="1"/>
  <c r="H87" i="1" s="1"/>
  <c r="L79" i="1"/>
  <c r="G79" i="1"/>
  <c r="H79" i="1" s="1"/>
  <c r="L71" i="1"/>
  <c r="G71" i="1"/>
  <c r="H71" i="1" s="1"/>
  <c r="L63" i="1"/>
  <c r="G63" i="1"/>
  <c r="H63" i="1" s="1"/>
  <c r="L55" i="1"/>
  <c r="G55" i="1"/>
  <c r="H55" i="1" s="1"/>
  <c r="G31" i="1"/>
  <c r="H31" i="1" s="1"/>
  <c r="L118" i="1"/>
  <c r="G118" i="1"/>
  <c r="H118" i="1" s="1"/>
  <c r="L94" i="1"/>
  <c r="G94" i="1"/>
  <c r="H94" i="1" s="1"/>
  <c r="L126" i="1"/>
  <c r="G126" i="1"/>
  <c r="H126" i="1" s="1"/>
  <c r="L86" i="1"/>
  <c r="G86" i="1"/>
  <c r="H86" i="1" s="1"/>
  <c r="L78" i="1"/>
  <c r="G78" i="1"/>
  <c r="H78" i="1" s="1"/>
  <c r="L70" i="1"/>
  <c r="G70" i="1"/>
  <c r="H70" i="1" s="1"/>
  <c r="L62" i="1"/>
  <c r="G62" i="1"/>
  <c r="H62" i="1" s="1"/>
  <c r="L54" i="1"/>
  <c r="G54" i="1"/>
  <c r="H54" i="1" s="1"/>
  <c r="L30" i="1"/>
  <c r="G30" i="1"/>
  <c r="H30" i="1" s="1"/>
  <c r="L133" i="1"/>
  <c r="G133" i="1"/>
  <c r="H133" i="1" s="1"/>
  <c r="L125" i="1"/>
  <c r="G125" i="1"/>
  <c r="H125" i="1" s="1"/>
  <c r="L117" i="1"/>
  <c r="G117" i="1"/>
  <c r="H117" i="1" s="1"/>
  <c r="L85" i="1"/>
  <c r="G85" i="1"/>
  <c r="H85" i="1" s="1"/>
  <c r="L69" i="1"/>
  <c r="G69" i="1"/>
  <c r="H69" i="1" s="1"/>
  <c r="L61" i="1"/>
  <c r="G61" i="1"/>
  <c r="H61" i="1" s="1"/>
  <c r="L132" i="1"/>
  <c r="G132" i="1"/>
  <c r="H132" i="1" s="1"/>
  <c r="L124" i="1"/>
  <c r="G124" i="1"/>
  <c r="H124" i="1" s="1"/>
  <c r="L116" i="1"/>
  <c r="G116" i="1"/>
  <c r="H116" i="1" s="1"/>
  <c r="L100" i="1"/>
  <c r="G100" i="1"/>
  <c r="H100" i="1" s="1"/>
  <c r="L92" i="1"/>
  <c r="G92" i="1"/>
  <c r="H92" i="1" s="1"/>
  <c r="L84" i="1"/>
  <c r="G84" i="1"/>
  <c r="H84" i="1" s="1"/>
  <c r="L68" i="1"/>
  <c r="G68" i="1"/>
  <c r="H68" i="1" s="1"/>
  <c r="L60" i="1"/>
  <c r="G60" i="1"/>
  <c r="H60" i="1" s="1"/>
  <c r="L52" i="1"/>
  <c r="G52" i="1"/>
  <c r="H52" i="1" s="1"/>
  <c r="L44" i="1"/>
  <c r="G36" i="1"/>
  <c r="H36" i="1" s="1"/>
  <c r="L115" i="1"/>
  <c r="G115" i="1"/>
  <c r="H115" i="1" s="1"/>
  <c r="L51" i="1"/>
  <c r="L114" i="1"/>
  <c r="G114" i="1"/>
  <c r="H114" i="1" s="1"/>
  <c r="L58" i="1"/>
  <c r="G58" i="1"/>
  <c r="H58" i="1" s="1"/>
  <c r="G21" i="1"/>
  <c r="H21" i="1" s="1"/>
  <c r="G20" i="1"/>
  <c r="H20" i="1" s="1"/>
  <c r="E47" i="1"/>
  <c r="K47" i="1"/>
  <c r="K23" i="1"/>
  <c r="G18" i="1"/>
  <c r="H18" i="1" s="1"/>
  <c r="L18" i="1"/>
  <c r="G19" i="1"/>
  <c r="H19" i="1" s="1"/>
  <c r="L19" i="1"/>
  <c r="G22" i="1"/>
  <c r="H22" i="1" s="1"/>
  <c r="K22" i="1"/>
  <c r="K21" i="1"/>
  <c r="K20" i="1"/>
  <c r="K19" i="1"/>
  <c r="K18" i="1"/>
  <c r="J4" i="1"/>
  <c r="G73" i="1" l="1"/>
  <c r="H73" i="1" s="1"/>
  <c r="L73" i="1"/>
  <c r="G57" i="1"/>
  <c r="H57" i="1" s="1"/>
  <c r="L57" i="1"/>
  <c r="L53" i="1"/>
  <c r="G53" i="1"/>
  <c r="H53" i="1" s="1"/>
  <c r="G91" i="1"/>
  <c r="H91" i="1" s="1"/>
  <c r="L91" i="1"/>
  <c r="L29" i="1"/>
  <c r="L59" i="1"/>
  <c r="G64" i="1"/>
  <c r="H64" i="1" s="1"/>
  <c r="G66" i="1"/>
  <c r="H66" i="1" s="1"/>
  <c r="G65" i="1"/>
  <c r="H65" i="1" s="1"/>
  <c r="G90" i="1"/>
  <c r="H90" i="1" s="1"/>
  <c r="G109" i="1"/>
  <c r="H109" i="1" s="1"/>
  <c r="L105" i="1"/>
  <c r="L110" i="1"/>
  <c r="G95" i="1"/>
  <c r="H95" i="1" s="1"/>
  <c r="G35" i="1"/>
  <c r="H35" i="1" s="1"/>
  <c r="G46" i="1"/>
  <c r="H46" i="1" s="1"/>
  <c r="L27" i="1"/>
  <c r="G89" i="1"/>
  <c r="H89" i="1" s="1"/>
  <c r="G113" i="1"/>
  <c r="H113" i="1" s="1"/>
  <c r="G82" i="1"/>
  <c r="H82" i="1" s="1"/>
  <c r="G40" i="1"/>
  <c r="H40" i="1" s="1"/>
  <c r="L75" i="1"/>
  <c r="G76" i="1"/>
  <c r="H76" i="1" s="1"/>
  <c r="G108" i="1"/>
  <c r="H108" i="1" s="1"/>
  <c r="G37" i="1"/>
  <c r="H37" i="1" s="1"/>
  <c r="G56" i="1"/>
  <c r="H56" i="1" s="1"/>
  <c r="G88" i="1"/>
  <c r="H88" i="1" s="1"/>
  <c r="G106" i="1"/>
  <c r="H106" i="1" s="1"/>
  <c r="G102" i="1"/>
  <c r="H102" i="1" s="1"/>
  <c r="G101" i="1"/>
  <c r="H101" i="1" s="1"/>
  <c r="G49" i="1"/>
  <c r="H49" i="1" s="1"/>
  <c r="L32" i="1"/>
  <c r="G107" i="1"/>
  <c r="H107" i="1" s="1"/>
  <c r="L83" i="1"/>
  <c r="G38" i="1"/>
  <c r="H38" i="1" s="1"/>
  <c r="L45" i="1"/>
  <c r="G43" i="1"/>
  <c r="H43" i="1" s="1"/>
  <c r="G93" i="1"/>
  <c r="H93" i="1" s="1"/>
  <c r="G25" i="1"/>
  <c r="H25" i="1" s="1"/>
  <c r="L28" i="1"/>
  <c r="L26" i="1"/>
  <c r="G24" i="1"/>
  <c r="H24" i="1" s="1"/>
  <c r="G67" i="1"/>
  <c r="H67" i="1" s="1"/>
  <c r="G77" i="1"/>
  <c r="H77" i="1" s="1"/>
  <c r="L41" i="1"/>
  <c r="G34" i="1"/>
  <c r="H34" i="1" s="1"/>
  <c r="L39" i="1"/>
  <c r="L42" i="1"/>
  <c r="G33" i="1"/>
  <c r="H33" i="1" s="1"/>
  <c r="L21" i="1"/>
  <c r="L20" i="1"/>
  <c r="L47" i="1"/>
  <c r="G47" i="1"/>
  <c r="H47" i="1" s="1"/>
  <c r="L23" i="1"/>
  <c r="G23" i="1"/>
  <c r="H23" i="1" s="1"/>
  <c r="I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特販 - 池田 0008-6008</author>
    <author>0003-honsha-kurokawa</author>
    <author>特販 - 中畑 0008-6006</author>
  </authors>
  <commentList>
    <comment ref="I9" authorId="0" shapeId="0" xr:uid="{00000000-0006-0000-0100-000001000000}">
      <text>
        <r>
          <rPr>
            <b/>
            <sz val="9"/>
            <color indexed="81"/>
            <rFont val="MS P ゴシック"/>
            <family val="3"/>
            <charset val="128"/>
          </rPr>
          <t>西暦/月/日</t>
        </r>
      </text>
    </comment>
    <comment ref="I11" authorId="0" shapeId="0" xr:uid="{00000000-0006-0000-0100-000002000000}">
      <text>
        <r>
          <rPr>
            <sz val="9"/>
            <color indexed="81"/>
            <rFont val="MS P ゴシック"/>
            <family val="3"/>
            <charset val="128"/>
          </rPr>
          <t>【合計金額のご注意】
◆最終価格はお見積り書にてご確認ください。
➀有料の仕様変更や別注品等は除いた金額です。
②納品にかかる諸費用（主に送料）及び消費税が別途必要です。
③単価が空白の商品は別途お見積させていただきます。</t>
        </r>
      </text>
    </comment>
    <comment ref="B15" authorId="1" shapeId="0" xr:uid="{00000000-0006-0000-0100-000003000000}">
      <text>
        <r>
          <rPr>
            <b/>
            <sz val="8"/>
            <color indexed="81"/>
            <rFont val="ＭＳ Ｐゴシック"/>
            <family val="3"/>
            <charset val="128"/>
          </rPr>
          <t>➀カタログ品番は</t>
        </r>
        <r>
          <rPr>
            <b/>
            <sz val="8"/>
            <color indexed="10"/>
            <rFont val="ＭＳ Ｐゴシック"/>
            <family val="3"/>
            <charset val="128"/>
          </rPr>
          <t>半角英数字、大文字</t>
        </r>
        <r>
          <rPr>
            <b/>
            <sz val="8"/>
            <color indexed="81"/>
            <rFont val="ＭＳ Ｐゴシック"/>
            <family val="3"/>
            <charset val="128"/>
          </rPr>
          <t>で入力してください。商品名と価格が自動表示されます</t>
        </r>
      </text>
    </comment>
    <comment ref="C15" authorId="0" shapeId="0" xr:uid="{00000000-0006-0000-0100-000004000000}">
      <text>
        <r>
          <rPr>
            <b/>
            <sz val="8"/>
            <color indexed="10"/>
            <rFont val="ＭＳ Ｐゴシック"/>
            <family val="3"/>
            <charset val="128"/>
            <scheme val="minor"/>
          </rPr>
          <t>②磁石ありの場合は</t>
        </r>
        <r>
          <rPr>
            <b/>
            <sz val="8"/>
            <color indexed="81"/>
            <rFont val="ＭＳ Ｐゴシック"/>
            <family val="3"/>
            <charset val="128"/>
            <scheme val="minor"/>
          </rPr>
          <t>プルダウンで</t>
        </r>
        <r>
          <rPr>
            <b/>
            <sz val="8"/>
            <color indexed="10"/>
            <rFont val="ＭＳ Ｐゴシック"/>
            <family val="3"/>
            <charset val="128"/>
            <scheme val="minor"/>
          </rPr>
          <t>「有」を選択</t>
        </r>
        <r>
          <rPr>
            <b/>
            <sz val="8"/>
            <color indexed="81"/>
            <rFont val="ＭＳ Ｐゴシック"/>
            <family val="3"/>
            <charset val="128"/>
            <scheme val="minor"/>
          </rPr>
          <t>して下さい。なお磁石取付不可の商品については「該当商品無し」と表示されます</t>
        </r>
      </text>
    </comment>
    <comment ref="D15" authorId="0" shapeId="0" xr:uid="{00000000-0006-0000-0100-000005000000}">
      <text>
        <r>
          <rPr>
            <b/>
            <sz val="8"/>
            <color indexed="81"/>
            <rFont val="MS P ゴシック"/>
            <family val="3"/>
            <charset val="128"/>
          </rPr>
          <t>磁石有の場合は磁石有品番が表示されます。</t>
        </r>
      </text>
    </comment>
    <comment ref="F15" authorId="2" shapeId="0" xr:uid="{00000000-0006-0000-0100-000006000000}">
      <text>
        <r>
          <rPr>
            <b/>
            <sz val="8"/>
            <color indexed="81"/>
            <rFont val="MS P ゴシック"/>
            <family val="3"/>
            <charset val="128"/>
          </rPr>
          <t>③必要な商品数を入力ください。合計金額に反映されます。</t>
        </r>
      </text>
    </comment>
    <comment ref="G15" authorId="0" shapeId="0" xr:uid="{00000000-0006-0000-0100-000007000000}">
      <text>
        <r>
          <rPr>
            <b/>
            <sz val="9"/>
            <color indexed="81"/>
            <rFont val="MS P ゴシック"/>
            <family val="3"/>
            <charset val="128"/>
          </rPr>
          <t>単価が空白の場合は、お見積書にてご確認ください。</t>
        </r>
        <r>
          <rPr>
            <sz val="9"/>
            <color indexed="81"/>
            <rFont val="MS P ゴシック"/>
            <family val="3"/>
            <charset val="128"/>
          </rPr>
          <t xml:space="preserve">
</t>
        </r>
      </text>
    </comment>
    <comment ref="I15" authorId="0" shapeId="0" xr:uid="{00000000-0006-0000-0100-000008000000}">
      <text>
        <r>
          <rPr>
            <b/>
            <sz val="11"/>
            <color indexed="81"/>
            <rFont val="MS P ゴシック"/>
            <family val="3"/>
            <charset val="128"/>
          </rPr>
          <t xml:space="preserve">カタログに記載のオプションなど、個別に希望事項や質問などあれば備考欄にご記入下さい。
</t>
        </r>
        <r>
          <rPr>
            <b/>
            <sz val="10"/>
            <color indexed="81"/>
            <rFont val="MS P ゴシック"/>
            <family val="3"/>
            <charset val="128"/>
          </rPr>
          <t xml:space="preserve">
【ご記入の一例】</t>
        </r>
        <r>
          <rPr>
            <sz val="8"/>
            <color indexed="81"/>
            <rFont val="MS P ゴシック"/>
            <family val="3"/>
            <charset val="128"/>
          </rPr>
          <t xml:space="preserve">
</t>
        </r>
        <r>
          <rPr>
            <b/>
            <sz val="8"/>
            <color indexed="81"/>
            <rFont val="MS P ゴシック"/>
            <family val="3"/>
            <charset val="128"/>
          </rPr>
          <t>➀【要指定】接着せずバラでチャックパック入りにしたい。</t>
        </r>
        <r>
          <rPr>
            <sz val="8"/>
            <color indexed="81"/>
            <rFont val="MS P ゴシック"/>
            <family val="3"/>
            <charset val="128"/>
          </rPr>
          <t xml:space="preserve">
　※特に指定が無ければ盛り付け後の接着固定となります。
　（千切りキャベツなど、STC-6 食材フードモデル(野菜)で
　　品名に※印がある商品が対象）
　※チャックパック入りの場合は磁石の取り付けはできません。
</t>
        </r>
        <r>
          <rPr>
            <b/>
            <sz val="8"/>
            <color indexed="81"/>
            <rFont val="MS P ゴシック"/>
            <family val="3"/>
            <charset val="128"/>
          </rPr>
          <t>②【要指定】成分シールを裏面に貼ってほしい</t>
        </r>
        <r>
          <rPr>
            <sz val="8"/>
            <color indexed="81"/>
            <rFont val="MS P ゴシック"/>
            <family val="3"/>
            <charset val="128"/>
          </rPr>
          <t xml:space="preserve">
　※特に指定が無ければフードモデルの表面への貼付となります
</t>
        </r>
        <r>
          <rPr>
            <b/>
            <sz val="8"/>
            <color indexed="81"/>
            <rFont val="MS P ゴシック"/>
            <family val="3"/>
            <charset val="128"/>
          </rPr>
          <t xml:space="preserve">
③【要指定】SATシステム対応のICタグ付フードモデルにして欲しい</t>
        </r>
        <r>
          <rPr>
            <sz val="8"/>
            <color indexed="81"/>
            <rFont val="MS P ゴシック"/>
            <family val="3"/>
            <charset val="128"/>
          </rPr>
          <t xml:space="preserve">
　※ご利用にはSATシステムの導入が必要です。
　※ICタグ貼付一か所につき、@2,500円別途必要です。
　 (一部金属製計量スプーンなどは別途お見積りとなります)
　※最終合計価格はお見積り書でご案内致します。
</t>
        </r>
        <r>
          <rPr>
            <b/>
            <sz val="8"/>
            <color indexed="81"/>
            <rFont val="MS P ゴシック"/>
            <family val="3"/>
            <charset val="128"/>
          </rPr>
          <t xml:space="preserve">
④【要指定】見積書・請求書等の記載方法</t>
        </r>
        <r>
          <rPr>
            <sz val="8"/>
            <color indexed="81"/>
            <rFont val="MS P ゴシック"/>
            <family val="3"/>
            <charset val="128"/>
          </rPr>
          <t xml:space="preserve">
見積書や請求書等を複数枚に分ける場合、送料を単価に組み込んだり、日付を空白にした見積書等が必要な場合、見積書等の宛名がご勤務先名とは異なる場合は、備考欄又はテキストボックス等への記入で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特販 - 池田 0008-6008</author>
    <author>0003-honsha-kurokawa</author>
    <author>特販 - 中畑 0008-6006</author>
  </authors>
  <commentList>
    <comment ref="I10" authorId="0" shapeId="0" xr:uid="{00000000-0006-0000-0200-000001000000}">
      <text>
        <r>
          <rPr>
            <b/>
            <sz val="9"/>
            <color indexed="81"/>
            <rFont val="MS P ゴシック"/>
            <family val="3"/>
            <charset val="128"/>
          </rPr>
          <t>西暦/月/日</t>
        </r>
      </text>
    </comment>
    <comment ref="I12" authorId="0" shapeId="0" xr:uid="{00000000-0006-0000-0200-000002000000}">
      <text>
        <r>
          <rPr>
            <sz val="9"/>
            <color indexed="81"/>
            <rFont val="MS P ゴシック"/>
            <family val="3"/>
            <charset val="128"/>
          </rPr>
          <t xml:space="preserve">【合計金額のご注意】
</t>
        </r>
        <r>
          <rPr>
            <b/>
            <sz val="9"/>
            <color indexed="81"/>
            <rFont val="MS P ゴシック"/>
            <family val="3"/>
            <charset val="128"/>
          </rPr>
          <t>◆最終価格はお見積り書にてご確認ください。</t>
        </r>
        <r>
          <rPr>
            <sz val="9"/>
            <color indexed="81"/>
            <rFont val="MS P ゴシック"/>
            <family val="3"/>
            <charset val="128"/>
          </rPr>
          <t xml:space="preserve">
➀有料の仕様変更や別注品等は除いた金額です。
②納品にかかる諸費用（主に送料）及び消費税が別途必要です。
③単価が空白の商品は別途お見積させていただきます。</t>
        </r>
      </text>
    </comment>
    <comment ref="B16" authorId="1" shapeId="0" xr:uid="{00000000-0006-0000-0200-000003000000}">
      <text>
        <r>
          <rPr>
            <b/>
            <sz val="8"/>
            <color indexed="81"/>
            <rFont val="ＭＳ Ｐゴシック"/>
            <family val="3"/>
            <charset val="128"/>
          </rPr>
          <t>➀カタログ品番は</t>
        </r>
        <r>
          <rPr>
            <b/>
            <sz val="8"/>
            <color indexed="10"/>
            <rFont val="ＭＳ Ｐゴシック"/>
            <family val="3"/>
            <charset val="128"/>
          </rPr>
          <t>半角英数字、大文字</t>
        </r>
        <r>
          <rPr>
            <b/>
            <sz val="8"/>
            <color indexed="81"/>
            <rFont val="ＭＳ Ｐゴシック"/>
            <family val="3"/>
            <charset val="128"/>
          </rPr>
          <t>で入力してください。商品名と価格が自動表示されます</t>
        </r>
      </text>
    </comment>
    <comment ref="C16" authorId="0" shapeId="0" xr:uid="{00000000-0006-0000-0200-000004000000}">
      <text>
        <r>
          <rPr>
            <b/>
            <sz val="8"/>
            <color indexed="10"/>
            <rFont val="ＭＳ Ｐゴシック"/>
            <family val="3"/>
            <charset val="128"/>
            <scheme val="minor"/>
          </rPr>
          <t>②磁石ありの場合は</t>
        </r>
        <r>
          <rPr>
            <b/>
            <sz val="8"/>
            <color indexed="81"/>
            <rFont val="ＭＳ Ｐゴシック"/>
            <family val="3"/>
            <charset val="128"/>
            <scheme val="minor"/>
          </rPr>
          <t>プルダウンで</t>
        </r>
        <r>
          <rPr>
            <b/>
            <sz val="8"/>
            <color indexed="10"/>
            <rFont val="ＭＳ Ｐゴシック"/>
            <family val="3"/>
            <charset val="128"/>
            <scheme val="minor"/>
          </rPr>
          <t>「有」を選択</t>
        </r>
        <r>
          <rPr>
            <b/>
            <sz val="8"/>
            <color indexed="81"/>
            <rFont val="ＭＳ Ｐゴシック"/>
            <family val="3"/>
            <charset val="128"/>
            <scheme val="minor"/>
          </rPr>
          <t>して下さい。なお磁石取付不可の商品については「該当商品無し」と表示されます</t>
        </r>
      </text>
    </comment>
    <comment ref="D16" authorId="0" shapeId="0" xr:uid="{00000000-0006-0000-0200-000005000000}">
      <text>
        <r>
          <rPr>
            <b/>
            <sz val="8"/>
            <color indexed="81"/>
            <rFont val="MS P ゴシック"/>
            <family val="3"/>
            <charset val="128"/>
          </rPr>
          <t>磁石有の場合は磁石有品番が表示されます。</t>
        </r>
      </text>
    </comment>
    <comment ref="F16" authorId="2" shapeId="0" xr:uid="{00000000-0006-0000-0200-000006000000}">
      <text>
        <r>
          <rPr>
            <b/>
            <sz val="8"/>
            <color indexed="81"/>
            <rFont val="MS P ゴシック"/>
            <family val="3"/>
            <charset val="128"/>
          </rPr>
          <t>③必要な商品数を入力ください。合計金額に反映されます。</t>
        </r>
      </text>
    </comment>
    <comment ref="G16" authorId="0" shapeId="0" xr:uid="{00000000-0006-0000-0200-000007000000}">
      <text>
        <r>
          <rPr>
            <b/>
            <sz val="9"/>
            <color indexed="81"/>
            <rFont val="MS P ゴシック"/>
            <family val="3"/>
            <charset val="128"/>
          </rPr>
          <t>単価が空白の場合は、お見積書にてご確認ください。</t>
        </r>
        <r>
          <rPr>
            <sz val="9"/>
            <color indexed="81"/>
            <rFont val="MS P ゴシック"/>
            <family val="3"/>
            <charset val="128"/>
          </rPr>
          <t xml:space="preserve">
</t>
        </r>
      </text>
    </comment>
    <comment ref="I16" authorId="0" shapeId="0" xr:uid="{00000000-0006-0000-0200-000008000000}">
      <text>
        <r>
          <rPr>
            <b/>
            <sz val="11"/>
            <color indexed="81"/>
            <rFont val="MS P ゴシック"/>
            <family val="3"/>
            <charset val="128"/>
          </rPr>
          <t>カタログに記載のオプションなど、個別に希望事項や質問などあれば備考欄にご記入下さい。</t>
        </r>
        <r>
          <rPr>
            <b/>
            <sz val="10"/>
            <color indexed="81"/>
            <rFont val="MS P ゴシック"/>
            <family val="3"/>
            <charset val="128"/>
          </rPr>
          <t xml:space="preserve">
【ご記入の一例】</t>
        </r>
        <r>
          <rPr>
            <sz val="8"/>
            <color indexed="81"/>
            <rFont val="MS P ゴシック"/>
            <family val="3"/>
            <charset val="128"/>
          </rPr>
          <t xml:space="preserve">
</t>
        </r>
        <r>
          <rPr>
            <b/>
            <sz val="9"/>
            <color indexed="81"/>
            <rFont val="MS P ゴシック"/>
            <family val="3"/>
            <charset val="128"/>
          </rPr>
          <t>➀【要指定】接着せずバラでチャックパック入りにしたい。</t>
        </r>
        <r>
          <rPr>
            <sz val="8"/>
            <color indexed="81"/>
            <rFont val="MS P ゴシック"/>
            <family val="3"/>
            <charset val="128"/>
          </rPr>
          <t xml:space="preserve">
　※特に指定が無ければ盛り付け後の接着固定となります。
　（千切りキャベツなど、STC-6 食材フードモデル(野菜)で
　　品名に※印がある商品が対象）
　※チャックパック入りの場合は磁石の取り付けはできません。
</t>
        </r>
        <r>
          <rPr>
            <sz val="9"/>
            <color indexed="81"/>
            <rFont val="MS P ゴシック"/>
            <family val="3"/>
            <charset val="128"/>
          </rPr>
          <t xml:space="preserve">
</t>
        </r>
        <r>
          <rPr>
            <b/>
            <sz val="9"/>
            <color indexed="81"/>
            <rFont val="MS P ゴシック"/>
            <family val="3"/>
            <charset val="128"/>
          </rPr>
          <t>②【要指定】成分シールを裏面に貼ってほしい</t>
        </r>
        <r>
          <rPr>
            <sz val="8"/>
            <color indexed="81"/>
            <rFont val="MS P ゴシック"/>
            <family val="3"/>
            <charset val="128"/>
          </rPr>
          <t xml:space="preserve">
　※特に指定が無ければフードモデルの表面への貼付となります
</t>
        </r>
        <r>
          <rPr>
            <b/>
            <sz val="9"/>
            <color indexed="81"/>
            <rFont val="MS P ゴシック"/>
            <family val="3"/>
            <charset val="128"/>
          </rPr>
          <t>③【要指定】SATシステム対応のICタグ付フードモデルにして欲しい</t>
        </r>
        <r>
          <rPr>
            <sz val="8"/>
            <color indexed="81"/>
            <rFont val="MS P ゴシック"/>
            <family val="3"/>
            <charset val="128"/>
          </rPr>
          <t xml:space="preserve">
　※ご利用にはSATシステムの導入が必要です。
　※ICタグ貼付一か所につき、@2,500円別途必要です。
 　(一部金属製計量スプーンなどは別途お見積りとなります)
　※最終合計価格はお見積り書でご案内致します。
</t>
        </r>
        <r>
          <rPr>
            <b/>
            <sz val="8"/>
            <color indexed="81"/>
            <rFont val="MS P ゴシック"/>
            <family val="3"/>
            <charset val="128"/>
          </rPr>
          <t>④【要指定】見積書・請求書等の記載方法</t>
        </r>
        <r>
          <rPr>
            <sz val="8"/>
            <color indexed="81"/>
            <rFont val="MS P ゴシック"/>
            <family val="3"/>
            <charset val="128"/>
          </rPr>
          <t xml:space="preserve">
見積書や請求書等を複数枚に分ける場合、送料を単価に組み込んだり、日付を空白にした見積書等が必要な場合、見積書等の宛名がご勤務先名とは異なる場合は、備考欄又はテキストボックス等への記入でお知らせください。</t>
        </r>
      </text>
    </comment>
  </commentList>
</comments>
</file>

<file path=xl/sharedStrings.xml><?xml version="1.0" encoding="utf-8"?>
<sst xmlns="http://schemas.openxmlformats.org/spreadsheetml/2006/main" count="12100" uniqueCount="7271">
  <si>
    <t>品名</t>
    <rPh sb="0" eb="2">
      <t>ヒンメイ</t>
    </rPh>
    <phoneticPr fontId="5"/>
  </si>
  <si>
    <t>単価</t>
    <rPh sb="0" eb="2">
      <t>タンカ</t>
    </rPh>
    <phoneticPr fontId="5"/>
  </si>
  <si>
    <t>　　</t>
    <phoneticPr fontId="5"/>
  </si>
  <si>
    <t>STC-1-1</t>
  </si>
  <si>
    <t>STC-1-2</t>
  </si>
  <si>
    <t>STC-1-3</t>
  </si>
  <si>
    <t>STC-1-4</t>
  </si>
  <si>
    <t>STC-1-5</t>
  </si>
  <si>
    <t>STC-1-6</t>
  </si>
  <si>
    <t>STC-1-7</t>
  </si>
  <si>
    <t>STC-1-8</t>
  </si>
  <si>
    <t>STC-1-9</t>
  </si>
  <si>
    <t>STC-1-10</t>
  </si>
  <si>
    <t>STC-1-11</t>
  </si>
  <si>
    <t>STC-1-12</t>
  </si>
  <si>
    <t>STC-1-13</t>
  </si>
  <si>
    <t>STC-1-14</t>
  </si>
  <si>
    <t>STC-1-15</t>
  </si>
  <si>
    <t>おにぎり　100ｇ</t>
  </si>
  <si>
    <t>STC-1-16</t>
  </si>
  <si>
    <t>おにぎり（俵型のり付き）　60ｇ</t>
  </si>
  <si>
    <t>STC-1-17</t>
  </si>
  <si>
    <t>STC-1-18</t>
  </si>
  <si>
    <t>STC-1-19</t>
  </si>
  <si>
    <t>STC-1-20</t>
  </si>
  <si>
    <t>STC-1-21</t>
  </si>
  <si>
    <t>角もち　35ｇ</t>
  </si>
  <si>
    <t>STC-1-22</t>
  </si>
  <si>
    <t>角もち　50ｇ</t>
  </si>
  <si>
    <t>STC-1-23</t>
  </si>
  <si>
    <t>丸もち　35ｇ</t>
  </si>
  <si>
    <t>STC-1-24</t>
  </si>
  <si>
    <t>食パン(6枚切り半分）　30ｇ</t>
  </si>
  <si>
    <t>STC-1-25</t>
  </si>
  <si>
    <t>食パン(8枚切り2/3)　30ｇ</t>
  </si>
  <si>
    <t>STC-1-26</t>
  </si>
  <si>
    <t>食パン(8枚切り)　45ｇ</t>
  </si>
  <si>
    <t>STC-1-27</t>
  </si>
  <si>
    <t>食パン(6枚切り)　60ｇ</t>
  </si>
  <si>
    <t>STC-1-28</t>
  </si>
  <si>
    <t>食パン(5枚切り)　72ｇ</t>
  </si>
  <si>
    <t>STC-1-29</t>
  </si>
  <si>
    <t>食パン(4枚切り)　90ｇ</t>
  </si>
  <si>
    <t>STC-1-30</t>
  </si>
  <si>
    <t>ロールパン　25ｇ</t>
  </si>
  <si>
    <t>STC-1-31</t>
  </si>
  <si>
    <t>ロールパン　30ｇ</t>
  </si>
  <si>
    <t>STC-1-32</t>
  </si>
  <si>
    <t>クロワッサン　20ｇ</t>
  </si>
  <si>
    <t>STC-1-33</t>
  </si>
  <si>
    <t>クロワッサン　40ｇ</t>
  </si>
  <si>
    <t>STC-1-34</t>
  </si>
  <si>
    <t>クロワッサン　60ｇ</t>
  </si>
  <si>
    <t>STC-1-35</t>
  </si>
  <si>
    <t>フランスパン　30ｇ</t>
  </si>
  <si>
    <t>STC-1-36</t>
  </si>
  <si>
    <t>コーンフレーク　20ｇ</t>
  </si>
  <si>
    <t>STC-1-37</t>
  </si>
  <si>
    <t>うどん（乾）　100ｇ</t>
  </si>
  <si>
    <t>STC-1-38</t>
  </si>
  <si>
    <t>うどん（ゆで）　80ｇ</t>
  </si>
  <si>
    <t>STC-1-39</t>
  </si>
  <si>
    <t>うどん（ゆで）　120ｇ</t>
  </si>
  <si>
    <t>STC-1-40</t>
  </si>
  <si>
    <t>うどん（ゆで）　200ｇ</t>
  </si>
  <si>
    <t>STC-1-41</t>
  </si>
  <si>
    <t>うどん（冷凍）　200ｇ</t>
  </si>
  <si>
    <t>STC-1-42</t>
  </si>
  <si>
    <t>ひやむぎ(乾）　80ｇ</t>
  </si>
  <si>
    <t>STC-1-43</t>
  </si>
  <si>
    <t>中華めん（蒸）　40ｇ</t>
  </si>
  <si>
    <t>STC-1-44</t>
  </si>
  <si>
    <t>中華めん（蒸）　150ｇ</t>
  </si>
  <si>
    <t>STC-1-45</t>
  </si>
  <si>
    <t>スパゲティ（ゆで）　50ｇ</t>
  </si>
  <si>
    <t>STC-1-46</t>
  </si>
  <si>
    <t>スパゲティ（ゆで）　60ｇ</t>
  </si>
  <si>
    <t>STC-1-47</t>
  </si>
  <si>
    <t>STC-1-48</t>
  </si>
  <si>
    <t>マカロニ（ゆで)　50ｇ</t>
  </si>
  <si>
    <t>STC-1-49</t>
  </si>
  <si>
    <t>そば（ゆで）　60ｇ</t>
  </si>
  <si>
    <t>STC-1-50</t>
  </si>
  <si>
    <t>そば（ゆで）　180ｇ</t>
  </si>
  <si>
    <t>STC-2-1</t>
  </si>
  <si>
    <t>さつまいも　60ｇ</t>
  </si>
  <si>
    <t>STC-2-2</t>
  </si>
  <si>
    <t>さつまいも　125ｇ</t>
  </si>
  <si>
    <t>STC-2-3</t>
  </si>
  <si>
    <t>さつまいも　200ｇ</t>
  </si>
  <si>
    <t>STC-2-4</t>
  </si>
  <si>
    <t>干しいも　25ｇ</t>
  </si>
  <si>
    <t>STC-2-5</t>
  </si>
  <si>
    <t>さといも　140ｇ</t>
  </si>
  <si>
    <t>STC-2-6</t>
  </si>
  <si>
    <t>さといも　200ｇ</t>
  </si>
  <si>
    <t>STC-2-7</t>
  </si>
  <si>
    <t>じゃがいも　60ｇ</t>
  </si>
  <si>
    <t>STC-2-8</t>
  </si>
  <si>
    <t>じゃがいも　110ｇ</t>
  </si>
  <si>
    <t>STC-2-9</t>
  </si>
  <si>
    <t>じゃがいも　130ｇ</t>
  </si>
  <si>
    <t>STC-2-10</t>
  </si>
  <si>
    <t>じゃがいも　190ｇ</t>
  </si>
  <si>
    <t>STC-2-11</t>
  </si>
  <si>
    <t>ながいも　120ｇ</t>
  </si>
  <si>
    <t>STC-2-12</t>
  </si>
  <si>
    <t>ねじりこんにゃく　30ｇ</t>
  </si>
  <si>
    <t>STC-2-13</t>
  </si>
  <si>
    <t>板こんにゃく　30ｇ</t>
  </si>
  <si>
    <t>STC-2-14</t>
  </si>
  <si>
    <t>板こんにゃく　50ｇ</t>
  </si>
  <si>
    <t>STC-2-15</t>
  </si>
  <si>
    <t>しらたき　25ｇ</t>
  </si>
  <si>
    <t>STC-2-16</t>
  </si>
  <si>
    <t>春雨（もどし）　20ｇ</t>
  </si>
  <si>
    <t>STC-3-1</t>
  </si>
  <si>
    <t>黒砂糖　15ｇ</t>
  </si>
  <si>
    <t>STC-3-2</t>
  </si>
  <si>
    <t>STC-3-3</t>
  </si>
  <si>
    <t>STC-3-4</t>
  </si>
  <si>
    <t>STC-3-5</t>
  </si>
  <si>
    <t>STC-3-6</t>
  </si>
  <si>
    <t>STC-3-7</t>
  </si>
  <si>
    <t>STC-4-1</t>
  </si>
  <si>
    <t>あずき（乾）　15ｇ</t>
  </si>
  <si>
    <t>STC-4-2</t>
  </si>
  <si>
    <t>あずき（乾）　25ｇ</t>
  </si>
  <si>
    <t>STC-4-3</t>
  </si>
  <si>
    <t>大豆（乾）　20ｇ</t>
  </si>
  <si>
    <t>STC-4-4</t>
  </si>
  <si>
    <t>大豆（ゆで）　40ｇ</t>
  </si>
  <si>
    <t>STC-4-5</t>
  </si>
  <si>
    <t>STC-4-6</t>
  </si>
  <si>
    <t>豆腐（木綿）　45ｇ</t>
  </si>
  <si>
    <t>STC-4-7</t>
  </si>
  <si>
    <t>豆腐（木綿）　100ｇ</t>
  </si>
  <si>
    <t>STC-4-8</t>
  </si>
  <si>
    <t>豆腐（木綿）　150ｇ</t>
  </si>
  <si>
    <t>STC-4-9</t>
  </si>
  <si>
    <t>豆腐（絹ごし）　140ｇ</t>
  </si>
  <si>
    <t>STC-4-10</t>
  </si>
  <si>
    <t>島豆腐　80ｇ</t>
  </si>
  <si>
    <t>STC-4-11</t>
  </si>
  <si>
    <t>豆乳(無調整)　180ｇ</t>
  </si>
  <si>
    <t>STC-4-12</t>
  </si>
  <si>
    <t>STC-4-13</t>
  </si>
  <si>
    <t>STC-4-14</t>
  </si>
  <si>
    <t>STC-4-15</t>
  </si>
  <si>
    <t>油揚げ　20ｇ</t>
  </si>
  <si>
    <t>STC-4-16</t>
  </si>
  <si>
    <t>がんもどき　40ｇ</t>
  </si>
  <si>
    <t>STC-4-17</t>
  </si>
  <si>
    <t>がんもどき　50ｇ</t>
  </si>
  <si>
    <t>STC-4-18</t>
  </si>
  <si>
    <t>凍り豆腐　5ｇ</t>
  </si>
  <si>
    <t>STC-4-19</t>
  </si>
  <si>
    <t>凍り豆腐　20ｇ</t>
  </si>
  <si>
    <t>STC-4-20</t>
  </si>
  <si>
    <t>納豆　20ｇ</t>
  </si>
  <si>
    <t>STC-4-21</t>
  </si>
  <si>
    <t>STC-5-1</t>
  </si>
  <si>
    <t>アーモンド　15ｇ</t>
  </si>
  <si>
    <t>STC-5-2</t>
  </si>
  <si>
    <t>STC-5-3</t>
  </si>
  <si>
    <t>STC-5-4</t>
  </si>
  <si>
    <t>STC-5-5</t>
  </si>
  <si>
    <t>ピーナッツ　10ｇ</t>
  </si>
  <si>
    <t>STC-5-6</t>
  </si>
  <si>
    <t>ピーナッツ　15ｇ</t>
  </si>
  <si>
    <t>STC-5-7</t>
  </si>
  <si>
    <t>落花生　15ｇ</t>
  </si>
  <si>
    <t>STC-5-8</t>
  </si>
  <si>
    <t>STC-5-9</t>
  </si>
  <si>
    <t>STC-6-1</t>
  </si>
  <si>
    <t>グリーンアスパラガス　30ｇ</t>
  </si>
  <si>
    <t>STC-6-2</t>
  </si>
  <si>
    <t>グリーンアスパラガス　60ｇ</t>
  </si>
  <si>
    <t>STC-6-3</t>
  </si>
  <si>
    <t>さやいんげん　20ｇ</t>
  </si>
  <si>
    <t>STC-6-4</t>
  </si>
  <si>
    <t>さやいんげん　40ｇ</t>
  </si>
  <si>
    <t>STC-6-5</t>
  </si>
  <si>
    <t>STC-6-6</t>
  </si>
  <si>
    <t>枝豆（ゆで）　60ｇ</t>
  </si>
  <si>
    <t>STC-6-7</t>
  </si>
  <si>
    <t>さやえんどう　25ｇ</t>
  </si>
  <si>
    <t>STC-6-8</t>
  </si>
  <si>
    <t>おくら　30ｇ</t>
  </si>
  <si>
    <t>STC-6-9</t>
  </si>
  <si>
    <t>かぶ　20ｇ</t>
  </si>
  <si>
    <t>STC-6-10</t>
  </si>
  <si>
    <t>日本かぼちゃ　160ｇ</t>
  </si>
  <si>
    <t>STC-6-11</t>
  </si>
  <si>
    <t>西洋かぼちゃ　90ｇ</t>
  </si>
  <si>
    <t>STC-6-12</t>
  </si>
  <si>
    <t>STC-6-13</t>
  </si>
  <si>
    <t>STC-6-14</t>
  </si>
  <si>
    <t>STC-6-15</t>
  </si>
  <si>
    <t>キャベツ　40ｇ</t>
  </si>
  <si>
    <t>STC-6-16</t>
  </si>
  <si>
    <t>STC-6-17</t>
  </si>
  <si>
    <t>キャベツ　100ｇ</t>
  </si>
  <si>
    <t>STC-6-18</t>
  </si>
  <si>
    <t>キャベツ(千切り)　30ｇ</t>
  </si>
  <si>
    <t>STC-6-19</t>
  </si>
  <si>
    <t>キャベツ(千切り)　40ｇ</t>
  </si>
  <si>
    <t>STC-6-20</t>
  </si>
  <si>
    <t>キャベツ(ざく切り)　70ｇ</t>
  </si>
  <si>
    <t>STC-6-21</t>
  </si>
  <si>
    <t>きゅうり　50ｇ</t>
  </si>
  <si>
    <t>STC-6-22</t>
  </si>
  <si>
    <t>きゅうり　70ｇ</t>
  </si>
  <si>
    <t>STC-6-23</t>
  </si>
  <si>
    <t>きゅうり　100ｇ</t>
  </si>
  <si>
    <t>STC-6-24</t>
  </si>
  <si>
    <t>STC-6-25</t>
  </si>
  <si>
    <t>STC-6-26</t>
  </si>
  <si>
    <t>STC-6-27</t>
  </si>
  <si>
    <t>STC-6-28</t>
  </si>
  <si>
    <t>STC-6-29</t>
  </si>
  <si>
    <t>STC-6-30</t>
  </si>
  <si>
    <t>小松菜（生）　30ｇ</t>
  </si>
  <si>
    <t>STC-6-31</t>
  </si>
  <si>
    <t>小松菜（ゆで）　30ｇ</t>
  </si>
  <si>
    <t>STC-6-32</t>
  </si>
  <si>
    <t>小松菜（ゆで）　60ｇ</t>
  </si>
  <si>
    <t>STC-6-33</t>
  </si>
  <si>
    <t>サラダ菜　15ｇ</t>
  </si>
  <si>
    <t>STC-6-34</t>
  </si>
  <si>
    <t>春菊　30ｇ</t>
  </si>
  <si>
    <t>STC-6-35</t>
  </si>
  <si>
    <t>STC-6-36</t>
  </si>
  <si>
    <t>ぜんまい（ゆで）　60ｇ</t>
  </si>
  <si>
    <t>STC-6-37</t>
  </si>
  <si>
    <t>そらまめ　70ｇ</t>
  </si>
  <si>
    <t>STC-6-38</t>
  </si>
  <si>
    <t>だいこん　60ｇ</t>
  </si>
  <si>
    <t>STC-6-39</t>
  </si>
  <si>
    <t>だいこん　70ｇ</t>
  </si>
  <si>
    <t>STC-6-40</t>
  </si>
  <si>
    <t>大根おろし　30ｇ</t>
  </si>
  <si>
    <t>STC-6-41</t>
  </si>
  <si>
    <t>切干し大根（乾）　10ｇ</t>
  </si>
  <si>
    <t>STC-6-42</t>
  </si>
  <si>
    <t>たけのこ（ゆで）　100ｇ</t>
  </si>
  <si>
    <t>STC-6-43</t>
  </si>
  <si>
    <t>たまねぎ　30ｇ</t>
  </si>
  <si>
    <t>STC-6-44</t>
  </si>
  <si>
    <t>たまねぎ　60ｇ</t>
  </si>
  <si>
    <t>STC-6-45</t>
  </si>
  <si>
    <t>STC-6-46</t>
  </si>
  <si>
    <t>STC-6-47</t>
  </si>
  <si>
    <t>STC-6-48</t>
  </si>
  <si>
    <t>とうもろこし　90ｇ</t>
  </si>
  <si>
    <t>STC-6-49</t>
  </si>
  <si>
    <t>スイートコーン（缶詰）　100ｇ</t>
  </si>
  <si>
    <t>STC-6-50</t>
  </si>
  <si>
    <t>STC-6-51</t>
  </si>
  <si>
    <t>STC-6-52</t>
  </si>
  <si>
    <t>STC-6-53</t>
  </si>
  <si>
    <t>STC-6-54</t>
  </si>
  <si>
    <t>トマト　120ｇ</t>
  </si>
  <si>
    <t>STC-6-55</t>
  </si>
  <si>
    <t>ミニトマト　30ｇ</t>
  </si>
  <si>
    <t>STC-6-56</t>
  </si>
  <si>
    <t>ミニトマト　50ｇ</t>
  </si>
  <si>
    <t>STC-6-57</t>
  </si>
  <si>
    <t>なす　70ｇ</t>
  </si>
  <si>
    <t>STC-6-58</t>
  </si>
  <si>
    <t>なす　90ｇ</t>
  </si>
  <si>
    <t>STC-6-59</t>
  </si>
  <si>
    <t>にがうり　50ｇ</t>
  </si>
  <si>
    <t>STC-6-60</t>
  </si>
  <si>
    <t>にんじん　30ｇ</t>
  </si>
  <si>
    <t>STC-6-61</t>
  </si>
  <si>
    <t>にんじん　50ｇ</t>
  </si>
  <si>
    <t>STC-6-62</t>
  </si>
  <si>
    <t>にんじん　120ｇ</t>
  </si>
  <si>
    <t>STC-6-63</t>
  </si>
  <si>
    <t>STC-6-64</t>
  </si>
  <si>
    <t>STC-6-65</t>
  </si>
  <si>
    <t>白ねぎ　30ｇ</t>
  </si>
  <si>
    <t>STC-6-66</t>
  </si>
  <si>
    <t>白ねぎ　70ｇ</t>
  </si>
  <si>
    <t>STC-6-67</t>
  </si>
  <si>
    <t>STC-6-68</t>
  </si>
  <si>
    <t>ピーマン　20ｇ</t>
  </si>
  <si>
    <t>STC-6-69</t>
  </si>
  <si>
    <t>ピーマン　34ｇ</t>
  </si>
  <si>
    <t>STC-6-70</t>
  </si>
  <si>
    <t>STC-6-71</t>
  </si>
  <si>
    <t>ピーマン(赤）　110ｇ</t>
  </si>
  <si>
    <t>STC-6-72</t>
  </si>
  <si>
    <t>ブロッコリー　30ｇ</t>
  </si>
  <si>
    <t>STC-6-73</t>
  </si>
  <si>
    <t>STC-6-74</t>
  </si>
  <si>
    <t>STC-6-75</t>
  </si>
  <si>
    <t>STC-6-76</t>
  </si>
  <si>
    <t>STC-6-77</t>
  </si>
  <si>
    <t>STC-6-78</t>
  </si>
  <si>
    <t>もやし　30ｇ</t>
  </si>
  <si>
    <t>STC-6-79</t>
  </si>
  <si>
    <t>レタスちぎり盛り　20ｇ</t>
  </si>
  <si>
    <t>STC-6-80</t>
  </si>
  <si>
    <t>れんこん　120ｇ</t>
  </si>
  <si>
    <t>STC-6-81</t>
  </si>
  <si>
    <t>わらび（生）　48ｇ</t>
  </si>
  <si>
    <t>STC-7-1</t>
  </si>
  <si>
    <t>アボガド　40ｇ</t>
  </si>
  <si>
    <t>STC-7-2</t>
  </si>
  <si>
    <t>あんず(干し）　30ｇ</t>
  </si>
  <si>
    <t>STC-7-3</t>
  </si>
  <si>
    <t>STC-7-4</t>
  </si>
  <si>
    <t>STC-7-5</t>
  </si>
  <si>
    <t>STC-7-6</t>
  </si>
  <si>
    <t>いちごジャム　30ｇ</t>
  </si>
  <si>
    <t>STC-7-7</t>
  </si>
  <si>
    <t>梅干　10ｇ</t>
  </si>
  <si>
    <t>STC-7-8</t>
  </si>
  <si>
    <t>みかん　100ｇ</t>
  </si>
  <si>
    <t>STC-7-9</t>
  </si>
  <si>
    <t>みかん　200ｇ</t>
  </si>
  <si>
    <t>STC-7-10</t>
  </si>
  <si>
    <t>みかん（缶詰）　100ｇ</t>
  </si>
  <si>
    <t>STC-7-11</t>
  </si>
  <si>
    <t>ネーブルオレンジ　150ｇ</t>
  </si>
  <si>
    <t>STC-7-12</t>
  </si>
  <si>
    <t>オレンジジュース　200ｇ</t>
  </si>
  <si>
    <t>STC-7-13</t>
  </si>
  <si>
    <t>オレンジジュース　240ｇ</t>
  </si>
  <si>
    <t>STC-7-14</t>
  </si>
  <si>
    <t>オレンジ30%ジュース　200ｇ</t>
  </si>
  <si>
    <t>STC-7-15</t>
  </si>
  <si>
    <t>柿　150ｇ</t>
  </si>
  <si>
    <t>STC-7-16</t>
  </si>
  <si>
    <t>キウイフルーツ(1個)　75ｇ</t>
  </si>
  <si>
    <t>STC-7-17</t>
  </si>
  <si>
    <t>キウイフルーツ(2個)　150ｇ</t>
  </si>
  <si>
    <t>STC-7-18</t>
  </si>
  <si>
    <t>キウイフルーツ(カット)　75ｇ</t>
  </si>
  <si>
    <t>STC-7-19</t>
  </si>
  <si>
    <t>グレープフルーツ　200ｇ</t>
  </si>
  <si>
    <t>STC-7-20</t>
  </si>
  <si>
    <t>すいか　200ｇ</t>
  </si>
  <si>
    <t>STC-7-21</t>
  </si>
  <si>
    <t>STC-7-22</t>
  </si>
  <si>
    <t>パイナップル(生)　150ｇ</t>
  </si>
  <si>
    <t>STC-7-23</t>
  </si>
  <si>
    <t>パイナップル(缶詰）　100ｇ</t>
  </si>
  <si>
    <t>STC-7-24</t>
  </si>
  <si>
    <t>STC-7-25</t>
  </si>
  <si>
    <t>バナナ　100ｇ</t>
  </si>
  <si>
    <t>STC-7-26</t>
  </si>
  <si>
    <t>プルーン(乾）　20ｇ</t>
  </si>
  <si>
    <t>STC-7-27</t>
  </si>
  <si>
    <t>干しぶどう　20ｇ</t>
  </si>
  <si>
    <t>STC-7-28</t>
  </si>
  <si>
    <t>ブルーベリージャム　40ｇ</t>
  </si>
  <si>
    <t>STC-7-29</t>
  </si>
  <si>
    <t>ぶどう（巨峰）　150ｇ</t>
  </si>
  <si>
    <t>STC-7-30</t>
  </si>
  <si>
    <t>メロン　150ｇ</t>
  </si>
  <si>
    <t>STC-7-31</t>
  </si>
  <si>
    <t>メロン　200ｇ</t>
  </si>
  <si>
    <t>STC-7-32</t>
  </si>
  <si>
    <t>桃　200ｇ</t>
  </si>
  <si>
    <t>STC-7-33</t>
  </si>
  <si>
    <t>STC-7-34</t>
  </si>
  <si>
    <t>STC-7-35</t>
  </si>
  <si>
    <t>STC-7-36</t>
  </si>
  <si>
    <t>りんご　250ｇ</t>
  </si>
  <si>
    <t>STC-7-37</t>
  </si>
  <si>
    <t>りんごジュース　200ｇ</t>
  </si>
  <si>
    <t>STC-8-1</t>
  </si>
  <si>
    <t>えのきたけ　20ｇ</t>
  </si>
  <si>
    <t>STC-8-2</t>
  </si>
  <si>
    <t>きくらげ（乾）　5ｇ</t>
  </si>
  <si>
    <t>STC-8-3</t>
  </si>
  <si>
    <t>しいたけ（生）　15ｇ</t>
  </si>
  <si>
    <t>STC-8-4</t>
  </si>
  <si>
    <t>しいたけ（干し）　3ｇ</t>
  </si>
  <si>
    <t>STC-8-5</t>
  </si>
  <si>
    <t>しめじ　20ｇ</t>
  </si>
  <si>
    <t>STC-8-6</t>
  </si>
  <si>
    <t>なめこ　20ｇ</t>
  </si>
  <si>
    <t>STC-8-7</t>
  </si>
  <si>
    <t>エリンギ(スライス)　15ｇ</t>
  </si>
  <si>
    <t>STC-8-8</t>
  </si>
  <si>
    <t>エリンギ　25ｇ</t>
  </si>
  <si>
    <t>STC-8-9</t>
  </si>
  <si>
    <t>まいたけ　20ｇ</t>
  </si>
  <si>
    <t>STC-8-10</t>
  </si>
  <si>
    <t>マッシュルーム　30ｇ</t>
  </si>
  <si>
    <t>STC-9-1</t>
  </si>
  <si>
    <t>のり佃煮　15ｇ</t>
  </si>
  <si>
    <t>STC-9-2</t>
  </si>
  <si>
    <t>昆布（乾）　10ｇ</t>
  </si>
  <si>
    <t>STC-9-3</t>
  </si>
  <si>
    <t>刻み昆布（乾）　10ｇ</t>
  </si>
  <si>
    <t>STC-9-4</t>
  </si>
  <si>
    <t>昆布佃煮　30ｇ</t>
  </si>
  <si>
    <t>STC-9-5</t>
  </si>
  <si>
    <t>ひじき（乾）　10ｇ</t>
  </si>
  <si>
    <t>STC-9-6</t>
  </si>
  <si>
    <t>もずく　50ｇ</t>
  </si>
  <si>
    <t>STC-9-7</t>
  </si>
  <si>
    <t>わかめ（生）　20ｇ</t>
  </si>
  <si>
    <t>STC-9-8</t>
  </si>
  <si>
    <t>わかめ（生）　30ｇ</t>
  </si>
  <si>
    <t>STC-9-9</t>
  </si>
  <si>
    <t>とさかのり(赤)　5ｇ</t>
  </si>
  <si>
    <t>STC-9-10</t>
  </si>
  <si>
    <t>とさかのり(青)　5ｇ</t>
  </si>
  <si>
    <t>STC-9-11</t>
  </si>
  <si>
    <t>味付けのり(ﾊﾟｯｹｰｼﾞ入り）　2ｇ</t>
  </si>
  <si>
    <t>STC-9-12</t>
  </si>
  <si>
    <t>STC-10-1</t>
  </si>
  <si>
    <t>STC-10-2</t>
  </si>
  <si>
    <t>STC-10-3</t>
  </si>
  <si>
    <t>STC-10-4</t>
  </si>
  <si>
    <t>あじ開き干し　40ｇ</t>
  </si>
  <si>
    <t>STC-10-5</t>
  </si>
  <si>
    <t>あじ開き干し　60ｇ</t>
  </si>
  <si>
    <t>STC-10-6</t>
  </si>
  <si>
    <t>STC-10-7</t>
  </si>
  <si>
    <t>あゆ　60ｇ</t>
  </si>
  <si>
    <t>STC-10-8</t>
  </si>
  <si>
    <t>いわし　40ｇ</t>
  </si>
  <si>
    <t>STC-10-9</t>
  </si>
  <si>
    <t>いわし(丸干し）　20ｇ</t>
  </si>
  <si>
    <t>STC-10-10</t>
  </si>
  <si>
    <t>うるめいわし（丸干し）　30ｇ</t>
  </si>
  <si>
    <t>STC-10-11</t>
  </si>
  <si>
    <t>いくら　30ｇ</t>
  </si>
  <si>
    <t>STC-10-12</t>
  </si>
  <si>
    <t>きす（開き）　100ｇ</t>
  </si>
  <si>
    <t>STC-10-13</t>
  </si>
  <si>
    <t>STC-10-14</t>
  </si>
  <si>
    <t>STC-10-15</t>
  </si>
  <si>
    <t>うなぎ蒲焼き　30ｇ</t>
  </si>
  <si>
    <t>STC-10-16</t>
  </si>
  <si>
    <t>うなぎ蒲焼き　60ｇ</t>
  </si>
  <si>
    <t>STC-10-17</t>
  </si>
  <si>
    <t>STC-10-18</t>
  </si>
  <si>
    <t>STC-10-19</t>
  </si>
  <si>
    <t>数の子　20ｇ</t>
  </si>
  <si>
    <t>STC-10-20</t>
  </si>
  <si>
    <t>かれい(切り身）　50ｇ</t>
  </si>
  <si>
    <t>STC-10-21</t>
  </si>
  <si>
    <t>かれい(切り身)　80ｇ</t>
  </si>
  <si>
    <t>STC-10-22</t>
  </si>
  <si>
    <t>STC-10-23</t>
  </si>
  <si>
    <t>STC-10-24</t>
  </si>
  <si>
    <t>STC-10-25</t>
  </si>
  <si>
    <t>STC-10-26</t>
  </si>
  <si>
    <t>STC-10-27</t>
  </si>
  <si>
    <t>STC-10-28</t>
  </si>
  <si>
    <t>STC-10-29</t>
  </si>
  <si>
    <t>STC-10-30</t>
  </si>
  <si>
    <t>STC-10-31</t>
  </si>
  <si>
    <t>STC-10-32</t>
  </si>
  <si>
    <t>STC-10-33</t>
  </si>
  <si>
    <t>STC-10-34</t>
  </si>
  <si>
    <t>STC-10-35</t>
  </si>
  <si>
    <t>STC-10-36</t>
  </si>
  <si>
    <t>STC-10-37</t>
  </si>
  <si>
    <t>STC-10-38</t>
  </si>
  <si>
    <t>STC-10-39</t>
  </si>
  <si>
    <t>STC-10-40</t>
  </si>
  <si>
    <t>STC-10-41</t>
  </si>
  <si>
    <t>さんま（1/2頭側）　40ｇ</t>
  </si>
  <si>
    <t>STC-10-42</t>
  </si>
  <si>
    <t>さんま（1/2尾側）　60ｇ</t>
  </si>
  <si>
    <t>STC-10-43</t>
  </si>
  <si>
    <t>さんま(1尾)　85ｇ</t>
  </si>
  <si>
    <t>STC-10-44</t>
  </si>
  <si>
    <t>STC-10-45</t>
  </si>
  <si>
    <t>ししゃも（生干し）4尾　40ｇ</t>
  </si>
  <si>
    <t>STC-10-46</t>
  </si>
  <si>
    <t>本ししゃも（生干し）2尾　50ｇ</t>
  </si>
  <si>
    <t>STC-10-47</t>
  </si>
  <si>
    <t>STC-10-48</t>
  </si>
  <si>
    <t>STC-10-49</t>
  </si>
  <si>
    <t>STC-10-50</t>
  </si>
  <si>
    <t>STC-10-51</t>
  </si>
  <si>
    <t>STC-10-52</t>
  </si>
  <si>
    <t>STC-10-53</t>
  </si>
  <si>
    <t>STC-10-54</t>
  </si>
  <si>
    <t>STC-10-55</t>
  </si>
  <si>
    <t>たらこ　40ｇ</t>
  </si>
  <si>
    <t>STC-10-56</t>
  </si>
  <si>
    <t>STC-10-57</t>
  </si>
  <si>
    <t>STC-10-58</t>
  </si>
  <si>
    <t>STC-10-59</t>
  </si>
  <si>
    <t>STC-10-60</t>
  </si>
  <si>
    <t>STC-10-61</t>
  </si>
  <si>
    <t>さばふぐ（一夜干し）　100ｇ</t>
  </si>
  <si>
    <t>STC-10-62</t>
  </si>
  <si>
    <t>STC-10-63</t>
  </si>
  <si>
    <t>STC-10-64</t>
  </si>
  <si>
    <t>STC-10-65</t>
  </si>
  <si>
    <t>STC-10-66</t>
  </si>
  <si>
    <t>STC-10-67</t>
  </si>
  <si>
    <t>STC-10-68</t>
  </si>
  <si>
    <t>STC-10-69</t>
  </si>
  <si>
    <t>STC-10-70</t>
  </si>
  <si>
    <t>STC-10-71</t>
  </si>
  <si>
    <t>STC-10-72</t>
  </si>
  <si>
    <t>STC-10-73</t>
  </si>
  <si>
    <t>STC-10-74</t>
  </si>
  <si>
    <t>まぐろ缶（油漬け）　50ｇ</t>
  </si>
  <si>
    <t>STC-10-75</t>
  </si>
  <si>
    <t>まぐろ缶（油漬け）　80ｇ</t>
  </si>
  <si>
    <t>STC-10-76</t>
  </si>
  <si>
    <t>STC-10-77</t>
  </si>
  <si>
    <t>STC-10-78</t>
  </si>
  <si>
    <t>STC-10-79</t>
  </si>
  <si>
    <t>STC-10-80</t>
  </si>
  <si>
    <t>STC-10-81</t>
  </si>
  <si>
    <t>STC-10-82</t>
  </si>
  <si>
    <t>STC-10-83</t>
  </si>
  <si>
    <t>あさり(むき身）　30ｇ</t>
  </si>
  <si>
    <t>STC-10-84</t>
  </si>
  <si>
    <t>あさり(むき身）　50ｇ</t>
  </si>
  <si>
    <t>STC-10-85</t>
  </si>
  <si>
    <t>あさり（佃煮）　20ｇ</t>
  </si>
  <si>
    <t>STC-10-86</t>
  </si>
  <si>
    <t>かき（貝）2ヶ　30ｇ</t>
  </si>
  <si>
    <t>STC-10-87</t>
  </si>
  <si>
    <t>かき（貝）4ヶ　60ｇ</t>
  </si>
  <si>
    <t>STC-10-88</t>
  </si>
  <si>
    <t>かき（貝）9ヶ　140ｇ</t>
  </si>
  <si>
    <t>STC-10-89</t>
  </si>
  <si>
    <t>しじみ（殻付き）　17ｇ</t>
  </si>
  <si>
    <t>STC-10-90</t>
  </si>
  <si>
    <t>帆立貝(貝柱)小3ヶ　50ｇ</t>
  </si>
  <si>
    <t>STC-10-91</t>
  </si>
  <si>
    <t>帆立貝(貝柱)大2ヶ　80ｇ</t>
  </si>
  <si>
    <t>STC-10-92</t>
  </si>
  <si>
    <t>ブラックタイガー（無頭）　15ｇ</t>
  </si>
  <si>
    <t>STC-10-93</t>
  </si>
  <si>
    <t>ブラックタイガー（無頭）7尾　100ｇ</t>
  </si>
  <si>
    <t>STC-10-94</t>
  </si>
  <si>
    <t>大正えび(無頭）3尾　30ｇ</t>
  </si>
  <si>
    <t>STC-10-95</t>
  </si>
  <si>
    <t>車えび(有頭）　20ｇ</t>
  </si>
  <si>
    <t>STC-10-96</t>
  </si>
  <si>
    <t>車えび(有頭）2尾　40ｇ</t>
  </si>
  <si>
    <t>STC-10-97</t>
  </si>
  <si>
    <t>車えび(有頭）4尾　80ｇ</t>
  </si>
  <si>
    <t>STC-10-98</t>
  </si>
  <si>
    <t>解凍シーフードミックス（えび・いか・あさり）　100ｇ</t>
  </si>
  <si>
    <t>STC-10-99</t>
  </si>
  <si>
    <t>かに(脚むき身)6本　120ｇ</t>
  </si>
  <si>
    <t>STC-10-100</t>
  </si>
  <si>
    <t>いか　15ｇ</t>
  </si>
  <si>
    <t>STC-10-101</t>
  </si>
  <si>
    <t>いか　50ｇ</t>
  </si>
  <si>
    <t>STC-10-102</t>
  </si>
  <si>
    <t>いか　100ｇ</t>
  </si>
  <si>
    <t>STC-10-103</t>
  </si>
  <si>
    <t>こういか(刺身)　45ｇ</t>
  </si>
  <si>
    <t>STC-10-104</t>
  </si>
  <si>
    <t>さきいか　15ｇ</t>
  </si>
  <si>
    <t>STC-10-105</t>
  </si>
  <si>
    <t>するめ　30ｇ</t>
  </si>
  <si>
    <t>STC-10-106</t>
  </si>
  <si>
    <t>いか（塩辛）　30ｇ</t>
  </si>
  <si>
    <t>STC-10-107</t>
  </si>
  <si>
    <t>たこ（ゆで）刺身　15ｇ</t>
  </si>
  <si>
    <t>STC-10-108</t>
  </si>
  <si>
    <t>たこ（ゆで）　80ｇ</t>
  </si>
  <si>
    <t>STC-10-109</t>
  </si>
  <si>
    <t>うに　20ｇ</t>
  </si>
  <si>
    <t>STC-10-110</t>
  </si>
  <si>
    <t>かに風味かまぼこ　20ｇ</t>
  </si>
  <si>
    <t>STC-10-111</t>
  </si>
  <si>
    <t>かまぼこ　20ｇ</t>
  </si>
  <si>
    <t>STC-10-112</t>
  </si>
  <si>
    <t>かまぼこ　25ｇ</t>
  </si>
  <si>
    <t>STC-10-113</t>
  </si>
  <si>
    <t>かまぼこ　80ｇ</t>
  </si>
  <si>
    <t>STC-10-114</t>
  </si>
  <si>
    <t>焼きちくわ　25ｇ</t>
  </si>
  <si>
    <t>STC-10-115</t>
  </si>
  <si>
    <t>焼きちくわ　60ｇ</t>
  </si>
  <si>
    <t>STC-10-116</t>
  </si>
  <si>
    <t>魚肉ソーセージ　25ｇ</t>
  </si>
  <si>
    <t>STC-10-117</t>
  </si>
  <si>
    <t>さつま揚げ　50ｇ</t>
  </si>
  <si>
    <t>STC-10-118</t>
  </si>
  <si>
    <t>さつま揚げ　60ｇ</t>
  </si>
  <si>
    <t>STC-10-119</t>
  </si>
  <si>
    <t>さつま揚げ　80ｇ</t>
  </si>
  <si>
    <t>STC-10-120</t>
  </si>
  <si>
    <t>なると　30ｇ</t>
  </si>
  <si>
    <t>STC-11-1</t>
  </si>
  <si>
    <t>STC-11-2</t>
  </si>
  <si>
    <t>STC-11-3</t>
  </si>
  <si>
    <t>STC-11-4</t>
  </si>
  <si>
    <t>STC-11-5</t>
  </si>
  <si>
    <t>牛肉（ばら）　40ｇ</t>
  </si>
  <si>
    <t>STC-11-6</t>
  </si>
  <si>
    <t>STC-11-7</t>
  </si>
  <si>
    <t>STC-11-8</t>
  </si>
  <si>
    <t>STC-11-9</t>
  </si>
  <si>
    <t>STC-11-10</t>
  </si>
  <si>
    <t>STC-11-11</t>
  </si>
  <si>
    <t>和牛(ヒレ)　60ｇ</t>
  </si>
  <si>
    <t>STC-11-12</t>
  </si>
  <si>
    <t>STC-11-13</t>
  </si>
  <si>
    <t>STC-11-14</t>
  </si>
  <si>
    <t>牛肉(ひき肉）　20ｇ</t>
  </si>
  <si>
    <t>STC-11-15</t>
  </si>
  <si>
    <t>牛肉(ひき肉）　40ｇ</t>
  </si>
  <si>
    <t>STC-11-16</t>
  </si>
  <si>
    <t>STC-11-17</t>
  </si>
  <si>
    <t>牛レバー　60ｇ</t>
  </si>
  <si>
    <t>STC-11-18</t>
  </si>
  <si>
    <t>STC-11-19</t>
  </si>
  <si>
    <t>STC-11-20</t>
  </si>
  <si>
    <t>STC-11-21</t>
  </si>
  <si>
    <t>くじら赤身　80ｇ</t>
  </si>
  <si>
    <t>STC-11-22</t>
  </si>
  <si>
    <t>STC-11-23</t>
  </si>
  <si>
    <t>STC-11-24</t>
  </si>
  <si>
    <t>STC-11-25</t>
  </si>
  <si>
    <t>STC-11-26</t>
  </si>
  <si>
    <t>STC-11-27</t>
  </si>
  <si>
    <t>STC-11-28</t>
  </si>
  <si>
    <t>STC-11-29</t>
  </si>
  <si>
    <t>STC-11-30</t>
  </si>
  <si>
    <t>STC-11-31</t>
  </si>
  <si>
    <t>STC-11-32</t>
  </si>
  <si>
    <t>STC-11-33</t>
  </si>
  <si>
    <t>STC-11-34</t>
  </si>
  <si>
    <t>豚肉（ひき肉）　40ｇ</t>
  </si>
  <si>
    <t>STC-11-35</t>
  </si>
  <si>
    <t>豚レバー　60ｇ</t>
  </si>
  <si>
    <t>STC-11-36</t>
  </si>
  <si>
    <t>STC-11-37</t>
  </si>
  <si>
    <t>STC-11-38</t>
  </si>
  <si>
    <t>プレスハム　60ｇ</t>
  </si>
  <si>
    <t>STC-11-39</t>
  </si>
  <si>
    <t>ベーコン　15ｇ</t>
  </si>
  <si>
    <t>STC-11-40</t>
  </si>
  <si>
    <t>STC-11-41</t>
  </si>
  <si>
    <t>ウインナーソーセージ　30ｇ</t>
  </si>
  <si>
    <t>STC-11-42</t>
  </si>
  <si>
    <t>ウインナーソーセージ(あらびき）　50ｇ</t>
  </si>
  <si>
    <t>STC-11-43</t>
  </si>
  <si>
    <t>サラミソーセージ　15ｇ</t>
  </si>
  <si>
    <t>STC-11-44</t>
  </si>
  <si>
    <t>コンビーフ　40ｇ</t>
  </si>
  <si>
    <t>STC-11-45</t>
  </si>
  <si>
    <t>ポークランチョンミート　30ｇ</t>
  </si>
  <si>
    <t>STC-11-46</t>
  </si>
  <si>
    <t>焼き豚　40ｇ</t>
  </si>
  <si>
    <t>STC-11-47</t>
  </si>
  <si>
    <t>STC-11-48</t>
  </si>
  <si>
    <t>STC-11-49</t>
  </si>
  <si>
    <t>STC-11-50</t>
  </si>
  <si>
    <t>STC-11-51</t>
  </si>
  <si>
    <t>STC-11-52</t>
  </si>
  <si>
    <t>鶏肉（むね皮なし）　80ｇ</t>
  </si>
  <si>
    <t>STC-11-53</t>
  </si>
  <si>
    <t>STC-11-54</t>
  </si>
  <si>
    <t>STC-11-55</t>
  </si>
  <si>
    <t>鶏肉（もも皮なし）　50ｇ</t>
  </si>
  <si>
    <t>STC-11-56</t>
  </si>
  <si>
    <t>鶏肉（もも皮なし）　60ｇ</t>
  </si>
  <si>
    <t>STC-11-57</t>
  </si>
  <si>
    <t>STC-11-58</t>
  </si>
  <si>
    <t>STC-11-59</t>
  </si>
  <si>
    <t>STC-11-60</t>
  </si>
  <si>
    <t>鶏肉（ひき肉）　40ｇ</t>
  </si>
  <si>
    <t>STC-11-61</t>
  </si>
  <si>
    <t>鶏肉（ひき肉）　50ｇ</t>
  </si>
  <si>
    <t>STC-11-62</t>
  </si>
  <si>
    <t>鶏レバー　60ｇ</t>
  </si>
  <si>
    <t>STC-11-63</t>
  </si>
  <si>
    <t>鶏砂ぎも　60ｇ</t>
  </si>
  <si>
    <t>STC-11-64</t>
  </si>
  <si>
    <t>鶏皮（むね）　15ｇ</t>
  </si>
  <si>
    <t>STC-12-1</t>
  </si>
  <si>
    <t>うずら卵（生）　10ｇ</t>
  </si>
  <si>
    <t>STC-12-2</t>
  </si>
  <si>
    <t>STC-12-3</t>
  </si>
  <si>
    <t>鶏卵　50ｇ</t>
  </si>
  <si>
    <t>STC-12-4</t>
  </si>
  <si>
    <t>鶏卵（ゆで）　25ｇ</t>
  </si>
  <si>
    <t>STC-12-5</t>
  </si>
  <si>
    <t>卵黄　15ｇ</t>
  </si>
  <si>
    <t>STC-12-6</t>
  </si>
  <si>
    <t>玉子豆腐　80ｇ</t>
  </si>
  <si>
    <t>STC-13-1</t>
  </si>
  <si>
    <t>普通牛乳　100ｇ</t>
  </si>
  <si>
    <t>STC-13-2</t>
  </si>
  <si>
    <t>普通牛乳　120ｇ</t>
  </si>
  <si>
    <t>STC-13-3</t>
  </si>
  <si>
    <t>普通牛乳　180ｇ</t>
  </si>
  <si>
    <t>STC-13-4</t>
  </si>
  <si>
    <t>STC-13-5</t>
  </si>
  <si>
    <t>普通牛乳(紙パック)　200ｇ</t>
  </si>
  <si>
    <t>STC-13-6</t>
  </si>
  <si>
    <t>低脂肪乳　160ｇ</t>
  </si>
  <si>
    <t>STC-13-7</t>
  </si>
  <si>
    <t>低脂肪乳(紙パック)　200ｇ</t>
  </si>
  <si>
    <t>STC-13-8</t>
  </si>
  <si>
    <t>コーヒー乳飲料　140ｇ</t>
  </si>
  <si>
    <t>STC-13-9</t>
  </si>
  <si>
    <t>STC-13-10</t>
  </si>
  <si>
    <t>STC-13-11</t>
  </si>
  <si>
    <t>コーヒーフレッシュ　5ｇ</t>
  </si>
  <si>
    <t>STC-13-12</t>
  </si>
  <si>
    <t>ヨーグルト（全脂無糖）　30ｇ</t>
  </si>
  <si>
    <t>STC-13-13</t>
  </si>
  <si>
    <t>STC-13-14</t>
  </si>
  <si>
    <t>ヨーグルト（全脂無糖）　120ｇ</t>
  </si>
  <si>
    <t>STC-13-15</t>
  </si>
  <si>
    <t>STC-13-16</t>
  </si>
  <si>
    <t>乳酸菌飲料　110ｇ</t>
  </si>
  <si>
    <t>STC-13-17</t>
  </si>
  <si>
    <t>殺菌乳酸菌飲料（原液）　35ｇ</t>
  </si>
  <si>
    <t>STC-13-18</t>
  </si>
  <si>
    <t>カテージチーズ　30ｇ</t>
  </si>
  <si>
    <t>STC-13-19</t>
  </si>
  <si>
    <t>プロセスチーズ　15ｇ</t>
  </si>
  <si>
    <t>STC-13-20</t>
  </si>
  <si>
    <t>STC-13-21</t>
  </si>
  <si>
    <t>プロセスチーズ(スライス)　20ｇ</t>
  </si>
  <si>
    <t>STC-13-22</t>
  </si>
  <si>
    <t>STC-13-23</t>
  </si>
  <si>
    <t>STC-13-24</t>
  </si>
  <si>
    <t>STC-13-25</t>
  </si>
  <si>
    <t>アイスクリーム　40ｇ</t>
  </si>
  <si>
    <t>STC-13-26</t>
  </si>
  <si>
    <t>アイスクリーム　80ｇ</t>
  </si>
  <si>
    <t>STC-13-27</t>
  </si>
  <si>
    <t>STC-14-1</t>
  </si>
  <si>
    <t>STC-14-2</t>
  </si>
  <si>
    <t>STC-14-3</t>
  </si>
  <si>
    <t>STC-14-4</t>
  </si>
  <si>
    <t>STC-14-5</t>
  </si>
  <si>
    <t>STC-14-6</t>
  </si>
  <si>
    <t>STC-14-7</t>
  </si>
  <si>
    <t>STC-14-8</t>
  </si>
  <si>
    <t>STC-14-9</t>
  </si>
  <si>
    <t>STC-14-10</t>
  </si>
  <si>
    <t>STC-14-11</t>
  </si>
  <si>
    <t>ラード（精製）　20ｇ</t>
  </si>
  <si>
    <t>STC-14-12</t>
  </si>
  <si>
    <t>ヘット（牛脂身）　10ｇ</t>
  </si>
  <si>
    <t>STC-14-13</t>
  </si>
  <si>
    <t>STC-14-14</t>
  </si>
  <si>
    <t>STC-15-1</t>
  </si>
  <si>
    <t>STC-15-2</t>
  </si>
  <si>
    <t>あずき（つぶしあん）　30ｇ</t>
  </si>
  <si>
    <t>STC-15-3</t>
  </si>
  <si>
    <t>カステラ　25ｇ</t>
  </si>
  <si>
    <t>STC-15-4</t>
  </si>
  <si>
    <t>カステラ　40ｇ</t>
  </si>
  <si>
    <t>STC-15-5</t>
  </si>
  <si>
    <t>カステラ　50ｇ</t>
  </si>
  <si>
    <t>STC-15-6</t>
  </si>
  <si>
    <t>きんつば　30ｇ</t>
  </si>
  <si>
    <t>STC-15-7</t>
  </si>
  <si>
    <t>STC-15-8</t>
  </si>
  <si>
    <t>みたらし団子　80ｇ</t>
  </si>
  <si>
    <t>STC-15-9</t>
  </si>
  <si>
    <t>STC-15-10</t>
  </si>
  <si>
    <t>大福もち　70ｇ</t>
  </si>
  <si>
    <t>STC-15-11</t>
  </si>
  <si>
    <t>大福もち　100ｇ</t>
  </si>
  <si>
    <t>STC-15-12</t>
  </si>
  <si>
    <t>STC-15-13</t>
  </si>
  <si>
    <t>STC-15-14</t>
  </si>
  <si>
    <t>どら焼き　50ｇ</t>
  </si>
  <si>
    <t>STC-15-15</t>
  </si>
  <si>
    <t>どら焼き　100ｇ</t>
  </si>
  <si>
    <t>STC-15-16</t>
  </si>
  <si>
    <t>たい焼き　85ｇ</t>
  </si>
  <si>
    <t>STC-15-17</t>
  </si>
  <si>
    <t>桜餅（関西風）　100ｇ</t>
  </si>
  <si>
    <t>STC-15-18</t>
  </si>
  <si>
    <t>桜餅（関東風）　50ｇ</t>
  </si>
  <si>
    <t>STC-15-19</t>
  </si>
  <si>
    <t>ういろう　40ｇ</t>
  </si>
  <si>
    <t>STC-15-20</t>
  </si>
  <si>
    <t>まんじゅう　60ｇ</t>
  </si>
  <si>
    <t>STC-15-21</t>
  </si>
  <si>
    <t>STC-15-22</t>
  </si>
  <si>
    <t>栗まんじゅう　65ｇ</t>
  </si>
  <si>
    <t>STC-15-23</t>
  </si>
  <si>
    <t>蒸しまんじゅう　53ｇ</t>
  </si>
  <si>
    <t>STC-15-24</t>
  </si>
  <si>
    <t>ようかん　25ｇ</t>
  </si>
  <si>
    <t>STC-15-25</t>
  </si>
  <si>
    <t>水ようかん　85ｇ</t>
  </si>
  <si>
    <t>STC-15-26</t>
  </si>
  <si>
    <t>あめ玉　20ｇ</t>
  </si>
  <si>
    <t>STC-15-27</t>
  </si>
  <si>
    <t>STC-15-28</t>
  </si>
  <si>
    <t>STC-15-29</t>
  </si>
  <si>
    <t>おかき　10ｇ</t>
  </si>
  <si>
    <t>STC-15-30</t>
  </si>
  <si>
    <t>かりんとう　30ｇ</t>
  </si>
  <si>
    <t>STC-15-31</t>
  </si>
  <si>
    <t>あんぱん(小1個)　30ｇ</t>
  </si>
  <si>
    <t>STC-15-32</t>
  </si>
  <si>
    <t>あんぱん(中1個)　100ｇ</t>
  </si>
  <si>
    <t>STC-15-33</t>
  </si>
  <si>
    <t>あんぱん(大1個)　125ｇ</t>
  </si>
  <si>
    <t>STC-15-34</t>
  </si>
  <si>
    <t>クリームパン　130ｇ</t>
  </si>
  <si>
    <t>STC-15-35</t>
  </si>
  <si>
    <t>STC-15-36</t>
  </si>
  <si>
    <t>STC-15-37</t>
  </si>
  <si>
    <t>STC-15-38</t>
  </si>
  <si>
    <t>STC-15-39</t>
  </si>
  <si>
    <t>ショートケーキ　100ｇ</t>
  </si>
  <si>
    <t>STC-15-40</t>
  </si>
  <si>
    <t>デニッシュペストリー　100ｇ</t>
  </si>
  <si>
    <t>STC-15-41</t>
  </si>
  <si>
    <t>STC-15-42</t>
  </si>
  <si>
    <t>ドーナツ　50ｇ</t>
  </si>
  <si>
    <t>STC-15-43</t>
  </si>
  <si>
    <t>アップルパイ　80ｇ</t>
  </si>
  <si>
    <t>STC-15-44</t>
  </si>
  <si>
    <t>パウンドケーキ　50ｇ</t>
  </si>
  <si>
    <t>STC-15-45</t>
  </si>
  <si>
    <t>ワッフル　30ｇ</t>
  </si>
  <si>
    <t>STC-15-46</t>
  </si>
  <si>
    <t>プリン　65ｇ</t>
  </si>
  <si>
    <t>STC-15-48</t>
  </si>
  <si>
    <t>STC-15-49</t>
  </si>
  <si>
    <t>ポップコーン　10ｇ</t>
  </si>
  <si>
    <t>STC-15-50</t>
  </si>
  <si>
    <t>STC-15-51</t>
  </si>
  <si>
    <t>クラッカー　20ｇ</t>
  </si>
  <si>
    <t>STC-15-52</t>
  </si>
  <si>
    <t>オイルスプレークラッカー　10ｇ</t>
  </si>
  <si>
    <t>STC-15-53</t>
  </si>
  <si>
    <t>パイ菓子　20ｇ</t>
  </si>
  <si>
    <t>STC-15-54</t>
  </si>
  <si>
    <t>STC-15-55</t>
  </si>
  <si>
    <t>クッキー　15ｇ</t>
  </si>
  <si>
    <t>STC-15-56</t>
  </si>
  <si>
    <t>チョコチップクッキー　40ｇ</t>
  </si>
  <si>
    <t>STC-15-57</t>
  </si>
  <si>
    <t>スナック菓子　15ｇ</t>
  </si>
  <si>
    <t>STC-15-58</t>
  </si>
  <si>
    <t>ポテトチップス　15ｇ</t>
  </si>
  <si>
    <t>STC-15-59</t>
  </si>
  <si>
    <t>ポテトチップス　30ｇ</t>
  </si>
  <si>
    <t>STC-15-60</t>
  </si>
  <si>
    <t>キャラメル　20ｇ</t>
  </si>
  <si>
    <t>STC-15-61</t>
  </si>
  <si>
    <t>チョコレート　15ｇ</t>
  </si>
  <si>
    <t>STC-15-62</t>
  </si>
  <si>
    <t>STC-15-63</t>
  </si>
  <si>
    <t>チョコレート　65ｇ</t>
  </si>
  <si>
    <t>STC-15-64</t>
  </si>
  <si>
    <t>アーモンドチョコ　40ｇ</t>
  </si>
  <si>
    <t>STC-15-65</t>
  </si>
  <si>
    <t>チューインガム　20ｇ</t>
  </si>
  <si>
    <t>STC-15-66</t>
  </si>
  <si>
    <t>おはぎ　100ｇ</t>
  </si>
  <si>
    <t>STC-15-67</t>
  </si>
  <si>
    <t>STC-15-68</t>
  </si>
  <si>
    <t>STC-15-69</t>
  </si>
  <si>
    <t>STC-16-1</t>
  </si>
  <si>
    <t>STC-16-2</t>
  </si>
  <si>
    <t>STC-16-3</t>
  </si>
  <si>
    <t>STC-16-4</t>
  </si>
  <si>
    <t>STC-16-5</t>
  </si>
  <si>
    <t>STC-16-6</t>
  </si>
  <si>
    <t>STC-16-7</t>
  </si>
  <si>
    <t>STC-16-8</t>
  </si>
  <si>
    <t>STC-16-9</t>
  </si>
  <si>
    <t>STC-16-10</t>
  </si>
  <si>
    <t>赤ワイン　100ｇ</t>
  </si>
  <si>
    <t>STC-16-11</t>
  </si>
  <si>
    <t>白ワイン　100ｇ</t>
  </si>
  <si>
    <t>STC-16-12</t>
  </si>
  <si>
    <t>STC-16-13</t>
  </si>
  <si>
    <t>STC-16-14</t>
  </si>
  <si>
    <t>梅酒　50ｇ</t>
  </si>
  <si>
    <t>STC-16-15</t>
  </si>
  <si>
    <t>STC-16-16</t>
  </si>
  <si>
    <t>STC-16-17</t>
  </si>
  <si>
    <t>STC-16-18</t>
  </si>
  <si>
    <t>STC-16-19</t>
  </si>
  <si>
    <t>STC-16-20</t>
  </si>
  <si>
    <t>STC-16-21</t>
  </si>
  <si>
    <t>STC-16-22</t>
  </si>
  <si>
    <t>STC-16-23</t>
  </si>
  <si>
    <t>STC-16-24</t>
  </si>
  <si>
    <t>STC-16-25</t>
  </si>
  <si>
    <t>STC-16-26</t>
  </si>
  <si>
    <t>STC-16-27</t>
  </si>
  <si>
    <t>STC-16-28</t>
  </si>
  <si>
    <t>STC-16-29</t>
  </si>
  <si>
    <t>STC-16-30</t>
  </si>
  <si>
    <t>STC-16-31</t>
  </si>
  <si>
    <t>コーラ(ペットボトル)　500ｇ</t>
  </si>
  <si>
    <t>STC-16-32</t>
  </si>
  <si>
    <t>STC-16-33</t>
  </si>
  <si>
    <t>クリームソーダ　230ｇ</t>
  </si>
  <si>
    <t>STC-17-1</t>
  </si>
  <si>
    <t>STC-17-2</t>
  </si>
  <si>
    <t>STC-17-3</t>
  </si>
  <si>
    <t>STC-17-4</t>
  </si>
  <si>
    <t>STC-17-5</t>
  </si>
  <si>
    <t>STC-17-6</t>
  </si>
  <si>
    <t>STC-17-7</t>
  </si>
  <si>
    <t>STC-17-8</t>
  </si>
  <si>
    <t>STC-17-9</t>
  </si>
  <si>
    <t>STC-17-10</t>
  </si>
  <si>
    <t>STC-17-11</t>
  </si>
  <si>
    <t>STC-17-12</t>
  </si>
  <si>
    <t>STC-17-13</t>
  </si>
  <si>
    <t>STC-17-14</t>
  </si>
  <si>
    <t>STC-17-15</t>
  </si>
  <si>
    <t>STC-17-16</t>
  </si>
  <si>
    <t>STC-17-17</t>
  </si>
  <si>
    <t>STC-17-18</t>
  </si>
  <si>
    <t>STC-17-19</t>
  </si>
  <si>
    <t>STC-17-20</t>
  </si>
  <si>
    <t>かつおだし　200ｇ</t>
  </si>
  <si>
    <t>STC-17-21</t>
  </si>
  <si>
    <t>STC-17-22</t>
  </si>
  <si>
    <t>STC-17-23</t>
  </si>
  <si>
    <t>STC-17-24</t>
  </si>
  <si>
    <t>STC-17-25</t>
  </si>
  <si>
    <t>STC-17-26</t>
  </si>
  <si>
    <t>STC-17-27</t>
  </si>
  <si>
    <t>STC-17-28</t>
  </si>
  <si>
    <t>STC-17-29</t>
  </si>
  <si>
    <t>STC-17-30</t>
  </si>
  <si>
    <t>STC-17-31</t>
  </si>
  <si>
    <t>STC-17-32</t>
  </si>
  <si>
    <t>STC-17-33</t>
  </si>
  <si>
    <t>STC-17-34</t>
  </si>
  <si>
    <t>STC-17-35</t>
  </si>
  <si>
    <t>STC-17-36</t>
  </si>
  <si>
    <t>STC-17-37</t>
  </si>
  <si>
    <t>淡色辛みそ　40ｇ</t>
  </si>
  <si>
    <t>STC-17-38</t>
  </si>
  <si>
    <t>STC-17-39</t>
  </si>
  <si>
    <t>STC-17-40</t>
  </si>
  <si>
    <t>STC-17-41</t>
  </si>
  <si>
    <t>STC-17-42</t>
  </si>
  <si>
    <t>STC-17-43</t>
  </si>
  <si>
    <t>カレールウ　15ｇ</t>
  </si>
  <si>
    <t>STC-17-44</t>
  </si>
  <si>
    <t>カレールウ　20ｇ</t>
  </si>
  <si>
    <t>STC-17-45</t>
  </si>
  <si>
    <t>STC-17-46</t>
  </si>
  <si>
    <t>STC-17-47</t>
  </si>
  <si>
    <t>RTC-1-1</t>
  </si>
  <si>
    <t>RTC-1-2</t>
  </si>
  <si>
    <t>RTC-1-3</t>
  </si>
  <si>
    <t>RTC-1-4</t>
  </si>
  <si>
    <t>RTC-1-5</t>
  </si>
  <si>
    <t>RTC-1-6</t>
  </si>
  <si>
    <t>RTC-1-7</t>
  </si>
  <si>
    <t>RTC-1-8</t>
  </si>
  <si>
    <t>RTC-1-9</t>
  </si>
  <si>
    <t>RTC-1-10</t>
  </si>
  <si>
    <t>RTC-1-11</t>
  </si>
  <si>
    <t>RTC-1-12</t>
  </si>
  <si>
    <t>RTC-1-13</t>
  </si>
  <si>
    <t>RTC-1-14</t>
  </si>
  <si>
    <t>RTC-1-15</t>
  </si>
  <si>
    <t>バッテラ</t>
  </si>
  <si>
    <t>RTC-1-16</t>
  </si>
  <si>
    <t>RTC-1-17</t>
  </si>
  <si>
    <t>RTC-1-18</t>
  </si>
  <si>
    <t>RTC-1-19</t>
  </si>
  <si>
    <t>RTC-1-20</t>
  </si>
  <si>
    <t>RTC-1-21</t>
  </si>
  <si>
    <t>RTC-1-22</t>
  </si>
  <si>
    <t>RTC-1-23</t>
  </si>
  <si>
    <t>RTC-1-24</t>
  </si>
  <si>
    <t>コンビニおにぎり（ツナマヨ）</t>
  </si>
  <si>
    <t>RTC-1-25</t>
  </si>
  <si>
    <t>RTC-1-26</t>
  </si>
  <si>
    <t>コンビニおにぎり（うめ）</t>
  </si>
  <si>
    <t>RTC-1-27</t>
  </si>
  <si>
    <t>コンビニおにぎり（さけ）</t>
  </si>
  <si>
    <t>RTC-1-28</t>
  </si>
  <si>
    <t>RTC-1-29</t>
  </si>
  <si>
    <t>コンビニおにぎり（おかか）</t>
  </si>
  <si>
    <t>RTC-1-30</t>
  </si>
  <si>
    <t>RTC-1-31</t>
  </si>
  <si>
    <t>ピラフ</t>
  </si>
  <si>
    <t>RTC-1-32</t>
  </si>
  <si>
    <t>チキンライス</t>
  </si>
  <si>
    <t>RTC-1-33</t>
  </si>
  <si>
    <t>カレーピラフ</t>
  </si>
  <si>
    <t>RTC-1-34</t>
  </si>
  <si>
    <t>カレーライス</t>
  </si>
  <si>
    <t>RTC-1-35</t>
  </si>
  <si>
    <t>カツカレー</t>
  </si>
  <si>
    <t>RTC-1-36</t>
  </si>
  <si>
    <t>オムライス</t>
  </si>
  <si>
    <t>RTC-1-37</t>
  </si>
  <si>
    <t>セットチャーハン</t>
  </si>
  <si>
    <t>RTC-1-38</t>
  </si>
  <si>
    <t>チャーハン</t>
  </si>
  <si>
    <t>RTC-1-39</t>
  </si>
  <si>
    <t>RTC-1-40</t>
  </si>
  <si>
    <t>RTC-2-1</t>
  </si>
  <si>
    <t>RTC-2-2</t>
  </si>
  <si>
    <t>かけそば</t>
  </si>
  <si>
    <t>RTC-2-3</t>
  </si>
  <si>
    <t>RTC-2-4</t>
  </si>
  <si>
    <t>RTC-2-5</t>
  </si>
  <si>
    <t>かけうどん</t>
  </si>
  <si>
    <t>RTC-2-6</t>
  </si>
  <si>
    <t>RTC-2-7</t>
  </si>
  <si>
    <t>きつねうどん</t>
  </si>
  <si>
    <t>RTC-2-8</t>
  </si>
  <si>
    <t>RTC-2-9</t>
  </si>
  <si>
    <t>カレーうどん</t>
  </si>
  <si>
    <t>RTC-2-10</t>
  </si>
  <si>
    <t>RTC-2-11</t>
  </si>
  <si>
    <t>RTC-2-12</t>
  </si>
  <si>
    <t>RTC-2-13</t>
  </si>
  <si>
    <t>RTC-2-14</t>
  </si>
  <si>
    <t>きしめん</t>
  </si>
  <si>
    <t>RTC-2-15</t>
  </si>
  <si>
    <t>RTC-2-16</t>
  </si>
  <si>
    <t>RTC-2-17</t>
  </si>
  <si>
    <t>RTC-2-18</t>
  </si>
  <si>
    <t>RTC-2-19</t>
  </si>
  <si>
    <t>RTC-2-20</t>
  </si>
  <si>
    <t>RTC-2-21</t>
  </si>
  <si>
    <t>カップきつねうどん</t>
  </si>
  <si>
    <t>RTC-2-22</t>
  </si>
  <si>
    <t>RTC-2-23</t>
  </si>
  <si>
    <t>しょうゆラーメン</t>
  </si>
  <si>
    <t>RTC-2-24</t>
  </si>
  <si>
    <t>チャーシューメン</t>
  </si>
  <si>
    <t>RTC-2-25</t>
  </si>
  <si>
    <t>みそラーメン</t>
  </si>
  <si>
    <t>RTC-2-26</t>
  </si>
  <si>
    <t>とんこつラーメン</t>
  </si>
  <si>
    <t>RTC-2-27</t>
  </si>
  <si>
    <t>RTC-2-28</t>
  </si>
  <si>
    <t>RTC-2-29</t>
  </si>
  <si>
    <t>インスタントヌードル</t>
  </si>
  <si>
    <t>RTC-2-30</t>
  </si>
  <si>
    <t>ビッグヌードル</t>
  </si>
  <si>
    <t>RTC-2-31</t>
  </si>
  <si>
    <t>RTC-2-32</t>
  </si>
  <si>
    <t>RTC-2-33</t>
  </si>
  <si>
    <t>RTC-2-34</t>
  </si>
  <si>
    <t>RTC-2-35</t>
  </si>
  <si>
    <t>RTC-2-36</t>
  </si>
  <si>
    <t>RTC-2-37</t>
  </si>
  <si>
    <t>RTC-2-38</t>
  </si>
  <si>
    <t>RTC-2-39</t>
  </si>
  <si>
    <t>RTC-2-40</t>
  </si>
  <si>
    <t>RTC-2-41</t>
  </si>
  <si>
    <t>RTC-2-42</t>
  </si>
  <si>
    <t>RTC-2-43</t>
  </si>
  <si>
    <t>RTC-2-44</t>
  </si>
  <si>
    <t>ソーキそば</t>
  </si>
  <si>
    <t>RTC-2-45</t>
  </si>
  <si>
    <t>RTC-2-46</t>
  </si>
  <si>
    <t>ミートスパゲティ</t>
  </si>
  <si>
    <t>RTC-2-47</t>
  </si>
  <si>
    <t>ナポリタンスパゲティ</t>
  </si>
  <si>
    <t>RTC-2-48</t>
  </si>
  <si>
    <t>RTC-2-49</t>
  </si>
  <si>
    <t>カルボナーラスパゲティ</t>
  </si>
  <si>
    <t>RTC-2-50</t>
  </si>
  <si>
    <t>RTC-2-51</t>
  </si>
  <si>
    <t>RTC-2-52</t>
  </si>
  <si>
    <t>マカロニグラタン</t>
  </si>
  <si>
    <t>RTC-2-53</t>
  </si>
  <si>
    <t>ハムマカロニサラダ</t>
  </si>
  <si>
    <t>RTC-3-1</t>
  </si>
  <si>
    <t>RTC-3-2</t>
  </si>
  <si>
    <t>RTC-3-3</t>
  </si>
  <si>
    <t>RTC-3-4</t>
  </si>
  <si>
    <t>RTC-3-5</t>
  </si>
  <si>
    <t>RTC-3-6</t>
  </si>
  <si>
    <t>RTC-3-7</t>
  </si>
  <si>
    <t>スライスチーズ</t>
  </si>
  <si>
    <t>RTC-3-8</t>
  </si>
  <si>
    <t>ピザトースト</t>
  </si>
  <si>
    <t>RTC-3-9</t>
  </si>
  <si>
    <t>ホットドッグ</t>
  </si>
  <si>
    <t>RTC-3-10</t>
  </si>
  <si>
    <t>アメリカンドッグ</t>
  </si>
  <si>
    <t>RTC-3-11</t>
  </si>
  <si>
    <t>RTC-3-12</t>
  </si>
  <si>
    <t>フレンチトースト</t>
  </si>
  <si>
    <t>RTC-3-13</t>
  </si>
  <si>
    <t>ミックスサンド</t>
  </si>
  <si>
    <t>RTC-3-14</t>
  </si>
  <si>
    <t>チキンカツサンド</t>
  </si>
  <si>
    <t>RTC-3-15</t>
  </si>
  <si>
    <t>イチゴクリームサンド</t>
  </si>
  <si>
    <t>RTC-4-1</t>
  </si>
  <si>
    <t>ハンバーガー</t>
  </si>
  <si>
    <t>RTC-4-2</t>
  </si>
  <si>
    <t>チーズバーガー</t>
  </si>
  <si>
    <t>RTC-4-3</t>
  </si>
  <si>
    <t>てりやきバーガー</t>
  </si>
  <si>
    <t>RTC-4-4</t>
  </si>
  <si>
    <t>ビッグバーガー</t>
  </si>
  <si>
    <t>RTC-4-5</t>
  </si>
  <si>
    <t>RTC-4-6</t>
  </si>
  <si>
    <t>あんまん</t>
  </si>
  <si>
    <t>RTC-4-7</t>
  </si>
  <si>
    <t>ビッグまん</t>
  </si>
  <si>
    <t>RTC-4-8</t>
  </si>
  <si>
    <t>RTC-4-9</t>
  </si>
  <si>
    <t>RTC-4-10</t>
  </si>
  <si>
    <t>RTC-4-11</t>
  </si>
  <si>
    <t>シリアル</t>
  </si>
  <si>
    <t>RTC-4-12</t>
  </si>
  <si>
    <t>RTC-4-13</t>
  </si>
  <si>
    <t>RTC-4-14</t>
  </si>
  <si>
    <t>ホットケーキ</t>
  </si>
  <si>
    <t>RTC-4-15</t>
  </si>
  <si>
    <t>ぜんざい</t>
  </si>
  <si>
    <t>RTC-5-1</t>
  </si>
  <si>
    <t>サーロインステーキ</t>
  </si>
  <si>
    <t>RTC-5-2</t>
  </si>
  <si>
    <t>ヒレステーキ</t>
  </si>
  <si>
    <t>RTC-5-3</t>
  </si>
  <si>
    <t>ハンバーグステーキ</t>
  </si>
  <si>
    <t>RTC-5-4</t>
  </si>
  <si>
    <t>RTC-5-5</t>
  </si>
  <si>
    <t>チンジャオロース　</t>
  </si>
  <si>
    <t>RTC-5-6</t>
  </si>
  <si>
    <t>RTC-5-7</t>
  </si>
  <si>
    <t>ビーフシチュー</t>
  </si>
  <si>
    <t>RTC-5-8</t>
  </si>
  <si>
    <t>RTC-5-9</t>
  </si>
  <si>
    <t>RTC-5-10</t>
  </si>
  <si>
    <t>RTC-5-11</t>
  </si>
  <si>
    <t>RTC-6-1</t>
  </si>
  <si>
    <t>RTC-6-2</t>
  </si>
  <si>
    <t>とんかつ（ソースなし）</t>
  </si>
  <si>
    <t>RTC-6-3</t>
  </si>
  <si>
    <t>RTC-6-4</t>
  </si>
  <si>
    <t>RTC-6-5</t>
  </si>
  <si>
    <t>RTC-6-6</t>
  </si>
  <si>
    <t>RTC-6-7</t>
  </si>
  <si>
    <t>RTC-6-8</t>
  </si>
  <si>
    <t>RTC-6-9</t>
  </si>
  <si>
    <t>ロールキャベツ</t>
  </si>
  <si>
    <t>RTC-6-10</t>
  </si>
  <si>
    <t>アスパラベーコン</t>
  </si>
  <si>
    <t>RTC-6-11</t>
  </si>
  <si>
    <t>ウインナーソティ</t>
  </si>
  <si>
    <t>RTC-6-12</t>
  </si>
  <si>
    <t>ねぎチャーシュー</t>
  </si>
  <si>
    <t>RTC-6-13</t>
  </si>
  <si>
    <t>RTC-6-14</t>
  </si>
  <si>
    <t>RTC-6-15</t>
  </si>
  <si>
    <t>RTC-6-16</t>
  </si>
  <si>
    <t>RTC-6-17</t>
  </si>
  <si>
    <t>ゴーヤチャンプルー</t>
  </si>
  <si>
    <t>RTC-6-18</t>
  </si>
  <si>
    <t>RTC-6-19</t>
  </si>
  <si>
    <t>RTC-7-1</t>
  </si>
  <si>
    <t>RTC-7-2</t>
  </si>
  <si>
    <t>RTC-7-3</t>
  </si>
  <si>
    <t>RTC-7-4</t>
  </si>
  <si>
    <t>RTC-7-5</t>
  </si>
  <si>
    <t>RTC-7-6</t>
  </si>
  <si>
    <t>RTC-7-7</t>
  </si>
  <si>
    <t>RTC-7-8</t>
  </si>
  <si>
    <t>RTC-7-9</t>
  </si>
  <si>
    <t>RTC-7-10</t>
  </si>
  <si>
    <t>フライドチキン</t>
  </si>
  <si>
    <t>RTC-7-11</t>
  </si>
  <si>
    <t>チキンナゲット</t>
  </si>
  <si>
    <t>RTC-7-12</t>
  </si>
  <si>
    <t>チキンカツ</t>
  </si>
  <si>
    <t>RTC-7-13</t>
  </si>
  <si>
    <t>チキンソテー</t>
  </si>
  <si>
    <t>RTC-7-14</t>
  </si>
  <si>
    <t>RTC-7-15</t>
  </si>
  <si>
    <t>RTC-7-16</t>
  </si>
  <si>
    <t>RTC-7-17</t>
  </si>
  <si>
    <t>クリームシチュー</t>
  </si>
  <si>
    <t>RTC-8-1</t>
  </si>
  <si>
    <t>オムレツ</t>
  </si>
  <si>
    <t>RTC-8-2</t>
  </si>
  <si>
    <t>RTC-8-3</t>
  </si>
  <si>
    <t>RTC-8-4</t>
  </si>
  <si>
    <t>RTC-8-5</t>
  </si>
  <si>
    <t>RTC-8-6</t>
  </si>
  <si>
    <t>RTC-8-7</t>
  </si>
  <si>
    <t>RTC-8-8</t>
  </si>
  <si>
    <t>RTC-9-1</t>
  </si>
  <si>
    <t>RTC-9-2</t>
  </si>
  <si>
    <t>RTC-9-3</t>
  </si>
  <si>
    <t>RTC-9-4</t>
  </si>
  <si>
    <t>RTC-9-5</t>
  </si>
  <si>
    <t>RTC-9-6</t>
  </si>
  <si>
    <t>あじフライ</t>
  </si>
  <si>
    <t>RTC-9-7</t>
  </si>
  <si>
    <t>RTC-9-8</t>
  </si>
  <si>
    <t>RTC-9-9</t>
  </si>
  <si>
    <t>RTC-9-10</t>
  </si>
  <si>
    <t>いわしフライ</t>
  </si>
  <si>
    <t>RTC-9-11</t>
  </si>
  <si>
    <t>RTC-9-12</t>
  </si>
  <si>
    <t>RTC-9-13</t>
  </si>
  <si>
    <t>かつおのたたき</t>
  </si>
  <si>
    <t>RTC-9-14</t>
  </si>
  <si>
    <t>RTC-9-15</t>
  </si>
  <si>
    <t>RTC-9-16</t>
  </si>
  <si>
    <t>RTC-9-17</t>
  </si>
  <si>
    <t>さけのムニエル</t>
  </si>
  <si>
    <t>RTC-9-18</t>
  </si>
  <si>
    <t>さけのフライ</t>
  </si>
  <si>
    <t>RTC-9-19</t>
  </si>
  <si>
    <t>RTC-9-20</t>
  </si>
  <si>
    <t>RTC-9-21</t>
  </si>
  <si>
    <t>RTC-9-22</t>
  </si>
  <si>
    <t>しめさば</t>
  </si>
  <si>
    <t>RTC-9-23</t>
  </si>
  <si>
    <t>RTC-9-24</t>
  </si>
  <si>
    <t>RTC-9-25</t>
  </si>
  <si>
    <t>RTC-9-26</t>
  </si>
  <si>
    <t>ししゃもフリッター</t>
  </si>
  <si>
    <t>RTC-9-27</t>
  </si>
  <si>
    <t>RTC-9-28</t>
  </si>
  <si>
    <t>RTC-9-29</t>
  </si>
  <si>
    <t>RTC-9-30</t>
  </si>
  <si>
    <t>RTC-9-31</t>
  </si>
  <si>
    <t>RTC-9-32</t>
  </si>
  <si>
    <t>RTC-9-33</t>
  </si>
  <si>
    <t>RTC-9-34</t>
  </si>
  <si>
    <t>RTC-9-35</t>
  </si>
  <si>
    <t>RTC-9-36</t>
  </si>
  <si>
    <t>RTC-9-37</t>
  </si>
  <si>
    <t>RTC-10-1</t>
  </si>
  <si>
    <t>RTC-10-2</t>
  </si>
  <si>
    <t>RTC-10-3</t>
  </si>
  <si>
    <t>RTC-10-4</t>
  </si>
  <si>
    <t>カキフライ</t>
  </si>
  <si>
    <t>RTC-10-5</t>
  </si>
  <si>
    <t>RTC-10-6</t>
  </si>
  <si>
    <t>エビフライ（ソースなし）</t>
  </si>
  <si>
    <t>RTC-10-7</t>
  </si>
  <si>
    <t>RTC-10-8</t>
  </si>
  <si>
    <t>エビチリ</t>
  </si>
  <si>
    <t>RTC-10-9</t>
  </si>
  <si>
    <t>ミックスフライ</t>
  </si>
  <si>
    <t>RTC-10-10</t>
  </si>
  <si>
    <t>RTC-10-11</t>
  </si>
  <si>
    <t>RTC-10-12</t>
  </si>
  <si>
    <t>RTC-10-13</t>
  </si>
  <si>
    <t>RTC-10-14</t>
  </si>
  <si>
    <t>RTC-10-15</t>
  </si>
  <si>
    <t>RTC-10-16</t>
  </si>
  <si>
    <t>かにクリームコロッケ</t>
  </si>
  <si>
    <t>RTC-10-17</t>
  </si>
  <si>
    <t>RTC-10-18</t>
  </si>
  <si>
    <t>RTC-10-19</t>
  </si>
  <si>
    <t>RTC-11-1</t>
  </si>
  <si>
    <t>RTC-11-2</t>
  </si>
  <si>
    <t>RTC-11-3</t>
  </si>
  <si>
    <t>RTC-11-4</t>
  </si>
  <si>
    <t>RTC-11-5</t>
  </si>
  <si>
    <t>RTC-11-6</t>
  </si>
  <si>
    <t>RTC-11-7</t>
  </si>
  <si>
    <t>RTC-11-8</t>
  </si>
  <si>
    <t>RTC-11-9</t>
  </si>
  <si>
    <t>RTC-11-10</t>
  </si>
  <si>
    <t>RTC-11-11</t>
  </si>
  <si>
    <t>RTC-11-12</t>
  </si>
  <si>
    <t>RTC-11-13</t>
  </si>
  <si>
    <t>RTC-11-14</t>
  </si>
  <si>
    <t>RTC-11-15</t>
  </si>
  <si>
    <t>RTC-11-16</t>
  </si>
  <si>
    <t>RTC-12-1</t>
  </si>
  <si>
    <t>RTC-12-2</t>
  </si>
  <si>
    <t>RTC-12-3</t>
  </si>
  <si>
    <t>RTC-12-4</t>
  </si>
  <si>
    <t>RTC-12-5</t>
  </si>
  <si>
    <t>RTC-12-6</t>
  </si>
  <si>
    <t>RTC-12-7</t>
  </si>
  <si>
    <t>RTC-12-8</t>
  </si>
  <si>
    <t>RTC-12-9</t>
  </si>
  <si>
    <t>RTC-12-10</t>
  </si>
  <si>
    <t>RTC-12-11</t>
  </si>
  <si>
    <t>RTC-12-12</t>
  </si>
  <si>
    <t>RTC-12-13</t>
  </si>
  <si>
    <t>コーンスープ</t>
  </si>
  <si>
    <t>RTC-12-14</t>
  </si>
  <si>
    <t>かぼちゃスープ</t>
  </si>
  <si>
    <t>RTC-12-15</t>
  </si>
  <si>
    <t>RTC-12-16</t>
  </si>
  <si>
    <t>クラムチャウダー</t>
  </si>
  <si>
    <t>RTC-12-17</t>
  </si>
  <si>
    <t>RTC-12-18</t>
  </si>
  <si>
    <t>RTC-12-19</t>
  </si>
  <si>
    <t>RTC-12-20</t>
  </si>
  <si>
    <t>RTC-13-1</t>
  </si>
  <si>
    <t>RTC-13-2</t>
  </si>
  <si>
    <t>RTC-13-3</t>
  </si>
  <si>
    <t>RTC-13-4</t>
  </si>
  <si>
    <t>RTC-13-5</t>
  </si>
  <si>
    <t>にんじんグラッセ</t>
  </si>
  <si>
    <t>RTC-13-6</t>
  </si>
  <si>
    <t>にんじんシリシリ</t>
  </si>
  <si>
    <t>RTC-13-7</t>
  </si>
  <si>
    <t>RTC-13-8</t>
  </si>
  <si>
    <t>RTC-13-9</t>
  </si>
  <si>
    <t>RTC-13-10</t>
  </si>
  <si>
    <t>RTC-13-11</t>
  </si>
  <si>
    <t>RTC-13-12</t>
  </si>
  <si>
    <t>RTC-13-13</t>
  </si>
  <si>
    <t>ゆでブロッコリー</t>
  </si>
  <si>
    <t>RTC-13-14</t>
  </si>
  <si>
    <t>ゆでアスパラガス</t>
  </si>
  <si>
    <t>RTC-13-15</t>
  </si>
  <si>
    <t>RTC-13-16</t>
  </si>
  <si>
    <t>トマトマリネ</t>
  </si>
  <si>
    <t>RTC-13-17</t>
  </si>
  <si>
    <t>RTC-13-18</t>
  </si>
  <si>
    <t>RTC-13-19</t>
  </si>
  <si>
    <t>RTC-13-20</t>
  </si>
  <si>
    <t>RTC-13-21</t>
  </si>
  <si>
    <t>RTC-13-22</t>
  </si>
  <si>
    <t>RTC-13-23</t>
  </si>
  <si>
    <t>RTC-13-24</t>
  </si>
  <si>
    <t>コールスローサラダ</t>
  </si>
  <si>
    <t>RTC-13-25</t>
  </si>
  <si>
    <t>RTC-13-26</t>
  </si>
  <si>
    <t>ポトフ</t>
  </si>
  <si>
    <t>RTC-13-27</t>
  </si>
  <si>
    <t>RTC-13-28</t>
  </si>
  <si>
    <t>ナムル</t>
  </si>
  <si>
    <t>RTC-13-29</t>
  </si>
  <si>
    <t>RTC-13-30</t>
  </si>
  <si>
    <t>RTC-13-31</t>
  </si>
  <si>
    <t>RTC-13-32</t>
  </si>
  <si>
    <t>RTC-13-33</t>
  </si>
  <si>
    <t>RTC-13-34</t>
  </si>
  <si>
    <t>RTC-13-35</t>
  </si>
  <si>
    <t>じゃこおろし</t>
  </si>
  <si>
    <t>RTC-13-36</t>
  </si>
  <si>
    <t>オニオンスライス</t>
  </si>
  <si>
    <t>RTC-13-37</t>
  </si>
  <si>
    <t>RTC-13-38</t>
  </si>
  <si>
    <t>RTC-13-39</t>
  </si>
  <si>
    <t>RTC-13-40</t>
  </si>
  <si>
    <t>なべしぎ</t>
  </si>
  <si>
    <t>RTC-13-41</t>
  </si>
  <si>
    <t>RTC-13-42</t>
  </si>
  <si>
    <t>RTC-13-43</t>
  </si>
  <si>
    <t>もろきゅう</t>
  </si>
  <si>
    <t>RTC-13-44</t>
  </si>
  <si>
    <t>バターコーン</t>
  </si>
  <si>
    <t>RTC-13-45</t>
  </si>
  <si>
    <t>RTC-13-46</t>
  </si>
  <si>
    <t>セロリスティック</t>
  </si>
  <si>
    <t>RTC-13-47</t>
  </si>
  <si>
    <t>RTC-13-48</t>
  </si>
  <si>
    <t>RTC-13-49</t>
  </si>
  <si>
    <t>RTC-13-50</t>
  </si>
  <si>
    <t>きんぴらごぼう</t>
  </si>
  <si>
    <t>RTC-13-52</t>
  </si>
  <si>
    <t>ごぼマヨサラダ</t>
  </si>
  <si>
    <t>RTC-13-53</t>
  </si>
  <si>
    <t>れんこんのきんぴら</t>
  </si>
  <si>
    <t>RTC-13-54</t>
  </si>
  <si>
    <t>RTC-13-55</t>
  </si>
  <si>
    <t>RTC-13-56</t>
  </si>
  <si>
    <t>ポテトコロッケ</t>
  </si>
  <si>
    <t>RTC-13-57</t>
  </si>
  <si>
    <t>ポテトサラダ</t>
  </si>
  <si>
    <t>RTC-13-58</t>
  </si>
  <si>
    <t>RTC-13-59</t>
  </si>
  <si>
    <t>フライドポテト（S)</t>
  </si>
  <si>
    <t>RTC-13-60</t>
  </si>
  <si>
    <t>RTC-13-61</t>
  </si>
  <si>
    <t>ハッシュドポテト</t>
  </si>
  <si>
    <t>RTC-13-62</t>
  </si>
  <si>
    <t>ふかしいも（さつまいも）</t>
  </si>
  <si>
    <t>RTC-13-63</t>
  </si>
  <si>
    <t>RTC-13-64</t>
  </si>
  <si>
    <t>RTC-13-65</t>
  </si>
  <si>
    <t>RTC-13-66</t>
  </si>
  <si>
    <t>RTC-13-67</t>
  </si>
  <si>
    <t>RTC-13-68</t>
  </si>
  <si>
    <t>きのこおろし</t>
  </si>
  <si>
    <t>RTC-13-69</t>
  </si>
  <si>
    <t>きのこソテー</t>
  </si>
  <si>
    <t>RTC-13-70</t>
  </si>
  <si>
    <t>RTC-13-71</t>
  </si>
  <si>
    <t>RTC-13-72</t>
  </si>
  <si>
    <t>RTC-13-73</t>
  </si>
  <si>
    <t>RTC-13-74</t>
  </si>
  <si>
    <t>RTC-14-1</t>
  </si>
  <si>
    <t>RTC-14-2</t>
  </si>
  <si>
    <t>RTC-14-3</t>
  </si>
  <si>
    <t>RTC-14-4</t>
  </si>
  <si>
    <t>RTC-14-5</t>
  </si>
  <si>
    <t>RTC-14-6</t>
  </si>
  <si>
    <t>RTC-14-7</t>
  </si>
  <si>
    <t>RTC-14-8</t>
  </si>
  <si>
    <t>RTC-14-9</t>
  </si>
  <si>
    <t>RTC-14-10</t>
  </si>
  <si>
    <t>RTC-14-11</t>
  </si>
  <si>
    <t>RTC-14-12</t>
  </si>
  <si>
    <t>RTC-14-13</t>
  </si>
  <si>
    <t>RTC-15-1</t>
  </si>
  <si>
    <t>RTC-15-2</t>
  </si>
  <si>
    <t>RTC-15-3</t>
  </si>
  <si>
    <t>RTC-15-4</t>
  </si>
  <si>
    <t>RTC-15-5</t>
  </si>
  <si>
    <t>RTC-15-6</t>
  </si>
  <si>
    <t>RTC-16-1</t>
  </si>
  <si>
    <t>RTC-16-2</t>
  </si>
  <si>
    <t>RTC-16-3</t>
  </si>
  <si>
    <t>RTC-16-4</t>
  </si>
  <si>
    <t>RTC-16-6</t>
  </si>
  <si>
    <t>RTC-16-7</t>
  </si>
  <si>
    <t>RTC-16-8</t>
  </si>
  <si>
    <t>RTC-16-9</t>
  </si>
  <si>
    <t>RTC-16-10</t>
  </si>
  <si>
    <t>RTC-16-11</t>
  </si>
  <si>
    <t>RTC-16-12</t>
  </si>
  <si>
    <t>RTC-16-13</t>
  </si>
  <si>
    <t>RTC-16-14</t>
  </si>
  <si>
    <t>RTC-16-15</t>
  </si>
  <si>
    <t>RTC-16-16</t>
  </si>
  <si>
    <t>RTC-16-17</t>
  </si>
  <si>
    <t>RTC-16-18</t>
  </si>
  <si>
    <t>RTC-16-19</t>
  </si>
  <si>
    <t>RTC-16-20</t>
  </si>
  <si>
    <t>RTC-16-21</t>
  </si>
  <si>
    <t>RTC-16-22</t>
  </si>
  <si>
    <t>RTC-16-23</t>
  </si>
  <si>
    <t>RTC-16-24</t>
  </si>
  <si>
    <t>RTC-16-25</t>
  </si>
  <si>
    <t>BTC-1-1</t>
  </si>
  <si>
    <t>おもゆ　３０ｇ</t>
  </si>
  <si>
    <t>BTC-1-2</t>
  </si>
  <si>
    <t>つぶしがゆ　３０ｇ</t>
  </si>
  <si>
    <t>BTC-1-3</t>
  </si>
  <si>
    <t>BTC-1-4</t>
  </si>
  <si>
    <t>BTC-1-5</t>
  </si>
  <si>
    <t>BTC-1-6</t>
  </si>
  <si>
    <t>BTC-1-7</t>
  </si>
  <si>
    <t>うどん　すりつぶす　１０ｇ</t>
  </si>
  <si>
    <t>BTC-1-8</t>
  </si>
  <si>
    <t>BTC-1-9</t>
  </si>
  <si>
    <t>うどん　２～３mm　２５ｇ</t>
  </si>
  <si>
    <t>BTC-1-10</t>
  </si>
  <si>
    <t>うどん　２～３cm　４０ｇ</t>
  </si>
  <si>
    <t>BTC-1-11</t>
  </si>
  <si>
    <t>うどん　４～５cm　１００ｇ</t>
  </si>
  <si>
    <t>BTC-1-12</t>
  </si>
  <si>
    <t>パンがゆ　すりつぶす　１０ｇ</t>
  </si>
  <si>
    <t>BTC-1-13</t>
  </si>
  <si>
    <t>パンがゆ　ほぐす　１５ｇ</t>
  </si>
  <si>
    <t>BTC-1-14</t>
  </si>
  <si>
    <t>BTC-1-15</t>
  </si>
  <si>
    <t>BTC-1-16</t>
  </si>
  <si>
    <t>BTC-1-17</t>
  </si>
  <si>
    <t>BTC-1-18</t>
  </si>
  <si>
    <t>BTC-1-19</t>
  </si>
  <si>
    <t>BTC-1-20</t>
  </si>
  <si>
    <t>BTC-1-21</t>
  </si>
  <si>
    <t>BTC-2-1</t>
  </si>
  <si>
    <t>BTC-2-2</t>
  </si>
  <si>
    <t>BTC-2-3</t>
  </si>
  <si>
    <t>BTC-2-4</t>
  </si>
  <si>
    <t>BTC-2-5</t>
  </si>
  <si>
    <t>BTC-2-6</t>
  </si>
  <si>
    <t>BTC-2-7</t>
  </si>
  <si>
    <t>BTC-2-8</t>
  </si>
  <si>
    <t>BTC-2-9</t>
  </si>
  <si>
    <t>BTC-2-10</t>
  </si>
  <si>
    <t>BTC-2-11</t>
  </si>
  <si>
    <t>BTC-2-12</t>
  </si>
  <si>
    <t>BTC-2-13</t>
  </si>
  <si>
    <t>BTC-2-14</t>
  </si>
  <si>
    <t>BTC-2-15</t>
  </si>
  <si>
    <t>BTC-2-16</t>
  </si>
  <si>
    <t>BTC-2-17</t>
  </si>
  <si>
    <t>BTC-2-18</t>
  </si>
  <si>
    <t>BTC-2-19</t>
  </si>
  <si>
    <t>BTC-2-20</t>
  </si>
  <si>
    <t>BTC-2-21</t>
  </si>
  <si>
    <t>BTC-2-22</t>
  </si>
  <si>
    <t>BTC-2-23</t>
  </si>
  <si>
    <t>BTC-2-24</t>
  </si>
  <si>
    <t>BTC-2-25</t>
  </si>
  <si>
    <t>BTC-2-26</t>
  </si>
  <si>
    <t>BTC-2-27</t>
  </si>
  <si>
    <t>BTC-2-28</t>
  </si>
  <si>
    <t>BTC-2-29</t>
  </si>
  <si>
    <t>BTC-3-1</t>
  </si>
  <si>
    <t>BTC-3-2</t>
  </si>
  <si>
    <t>かぼちゃ　つぶす　２５ｇ</t>
  </si>
  <si>
    <t>BTC-3-3</t>
  </si>
  <si>
    <t>BTC-3-4</t>
  </si>
  <si>
    <t>BTC-3-5</t>
  </si>
  <si>
    <t>BTC-3-6</t>
  </si>
  <si>
    <t>BTC-3-7</t>
  </si>
  <si>
    <t>BTC-3-8</t>
  </si>
  <si>
    <t>BTC-3-9</t>
  </si>
  <si>
    <t>BTC-3-10</t>
  </si>
  <si>
    <t>BTC-3-11</t>
  </si>
  <si>
    <t>BTC-3-12</t>
  </si>
  <si>
    <t>にんじん　すりつぶす　１５ｇ</t>
  </si>
  <si>
    <t>BTC-3-13</t>
  </si>
  <si>
    <t>にんじん　つぶす　２０ｇ</t>
  </si>
  <si>
    <t>BTC-3-14</t>
  </si>
  <si>
    <t>BTC-3-15</t>
  </si>
  <si>
    <t>BTC-3-16</t>
  </si>
  <si>
    <t>BTC-3-17</t>
  </si>
  <si>
    <t>BTC-3-18</t>
  </si>
  <si>
    <t>BTC-3-19</t>
  </si>
  <si>
    <t>BTC-3-20</t>
  </si>
  <si>
    <t>BTC-3-21</t>
  </si>
  <si>
    <t>BTC-3-22</t>
  </si>
  <si>
    <t>りんご　すりおろす　２０ｇ</t>
  </si>
  <si>
    <t>BTC-3-23</t>
  </si>
  <si>
    <t>BTC-3-24</t>
  </si>
  <si>
    <t>BTC-3-25</t>
  </si>
  <si>
    <t>BTC-4-1</t>
  </si>
  <si>
    <t>ミルク　５０ｍｌ</t>
  </si>
  <si>
    <t>BTC-4-2</t>
  </si>
  <si>
    <t>ミルク　１００ｍｌ</t>
  </si>
  <si>
    <t>BTC-4-3</t>
  </si>
  <si>
    <t>ミルク　１３０ｍｌ</t>
  </si>
  <si>
    <t>BTC-4-4</t>
  </si>
  <si>
    <t>ミルク　１５０ｍｌ</t>
  </si>
  <si>
    <t>BTC-4-5</t>
  </si>
  <si>
    <t>ミルク　２００ｍｌ</t>
  </si>
  <si>
    <t>BTC-4-6</t>
  </si>
  <si>
    <t>BTC-5-1</t>
  </si>
  <si>
    <t>つぶしいちごミルク</t>
  </si>
  <si>
    <t>BTC-5-2</t>
  </si>
  <si>
    <t>フルーツサラダ</t>
  </si>
  <si>
    <t>BTC-5-3</t>
  </si>
  <si>
    <t>BTC-5-4</t>
  </si>
  <si>
    <t>BTC-5-5</t>
  </si>
  <si>
    <t>BTC-5-6</t>
  </si>
  <si>
    <t>りんごのコンポート</t>
  </si>
  <si>
    <t>BTC-5-7</t>
  </si>
  <si>
    <t>かぼちゃプリン</t>
  </si>
  <si>
    <t>BTC-5-8</t>
  </si>
  <si>
    <t>BTC-5-9</t>
  </si>
  <si>
    <t>フルーツきんとん</t>
  </si>
  <si>
    <t>BTC-5-10</t>
  </si>
  <si>
    <t>BTC-5-11</t>
  </si>
  <si>
    <t>レーズンスティッククッキー</t>
  </si>
  <si>
    <t>BTC-5-12</t>
  </si>
  <si>
    <t>BTC-5-13</t>
  </si>
  <si>
    <t>BTC-5-14</t>
  </si>
  <si>
    <t>ビスケット</t>
  </si>
  <si>
    <t>BTC-6-1</t>
  </si>
  <si>
    <t>BTC-6-2</t>
  </si>
  <si>
    <t>BTC-6-3</t>
  </si>
  <si>
    <t>BTC-7-1</t>
  </si>
  <si>
    <t>BTC-7-2</t>
  </si>
  <si>
    <t>BTC-7-3</t>
  </si>
  <si>
    <t>にんじんがゆ</t>
  </si>
  <si>
    <t>BTC-7-4</t>
  </si>
  <si>
    <t>BTC-7-5</t>
  </si>
  <si>
    <t>BTC-7-6</t>
  </si>
  <si>
    <t>じゃがいものペースト</t>
  </si>
  <si>
    <t>BTC-8-1</t>
  </si>
  <si>
    <t>BTC-8-2</t>
  </si>
  <si>
    <t>いもがゆ</t>
  </si>
  <si>
    <t>BTC-8-3</t>
  </si>
  <si>
    <t>BTC-8-4</t>
  </si>
  <si>
    <t>BTC-8-5</t>
  </si>
  <si>
    <t>トマトときゅうりのそうめん</t>
  </si>
  <si>
    <t>BTC-8-6</t>
  </si>
  <si>
    <t>BTC-8-7</t>
  </si>
  <si>
    <t>BTC-8-8</t>
  </si>
  <si>
    <t>BTC-9-1</t>
  </si>
  <si>
    <t>BTC-9-2</t>
  </si>
  <si>
    <t>わかめしらすがゆ</t>
  </si>
  <si>
    <t>BTC-9-3</t>
  </si>
  <si>
    <t>BTC-9-4</t>
  </si>
  <si>
    <t>BTC-9-5</t>
  </si>
  <si>
    <t>BTC-9-6</t>
  </si>
  <si>
    <t>BTC-9-7</t>
  </si>
  <si>
    <t>BTC-9-8</t>
  </si>
  <si>
    <t>スティックトースト</t>
  </si>
  <si>
    <t>BTC-10-1</t>
  </si>
  <si>
    <t>BTC-10-2</t>
  </si>
  <si>
    <t>BTC-10-3</t>
  </si>
  <si>
    <t>スティックおにぎり</t>
  </si>
  <si>
    <t>BTC-10-4</t>
  </si>
  <si>
    <t>ミルクチキンカレー</t>
  </si>
  <si>
    <t>BTC-10-5</t>
  </si>
  <si>
    <t>BTC-10-6</t>
  </si>
  <si>
    <t>BTC-10-7</t>
  </si>
  <si>
    <t>ツナとコーンのサラダスパ</t>
  </si>
  <si>
    <t>BTC-10-8</t>
  </si>
  <si>
    <t>BTC-11-1</t>
  </si>
  <si>
    <t>BTC-11-2</t>
  </si>
  <si>
    <t>BTC-11-3</t>
  </si>
  <si>
    <t>BTC-11-4</t>
  </si>
  <si>
    <t>BTC-11-5</t>
  </si>
  <si>
    <t>BTC-11-6</t>
  </si>
  <si>
    <t>BTC-11-7</t>
  </si>
  <si>
    <t>BTC-11-8</t>
  </si>
  <si>
    <t>BTC-12-1</t>
  </si>
  <si>
    <t>BTC-12-2</t>
  </si>
  <si>
    <t>BTC-12-3</t>
  </si>
  <si>
    <t>BTC-12-4</t>
  </si>
  <si>
    <t>BTC-12-5</t>
  </si>
  <si>
    <t>BTC-12-6</t>
  </si>
  <si>
    <t>BTC-12-7</t>
  </si>
  <si>
    <t>かぼちゃのヨーグルトかけ</t>
  </si>
  <si>
    <t>BTC-12-8</t>
  </si>
  <si>
    <t>BTC-13-1</t>
  </si>
  <si>
    <t>BTC-13-2</t>
  </si>
  <si>
    <t>BTC-13-3</t>
  </si>
  <si>
    <t>BTC-13-4</t>
  </si>
  <si>
    <t>BTC-13-5</t>
  </si>
  <si>
    <t>ポークビーンズ</t>
  </si>
  <si>
    <t>BTC-13-6</t>
  </si>
  <si>
    <t>BTC-13-7</t>
  </si>
  <si>
    <t>レバーバーグ</t>
  </si>
  <si>
    <t>BTC-13-8</t>
  </si>
  <si>
    <t>ふわふわオムレツ</t>
  </si>
  <si>
    <t>BTC-14-1</t>
  </si>
  <si>
    <t>BTC-14-2</t>
  </si>
  <si>
    <t>BTC-14-3</t>
  </si>
  <si>
    <t>BTC-14-4</t>
  </si>
  <si>
    <t>BTC-14-5</t>
  </si>
  <si>
    <t>BTC-14-6</t>
  </si>
  <si>
    <t>ささみのピカタ</t>
  </si>
  <si>
    <t>BTC-14-7</t>
  </si>
  <si>
    <t>BTC-14-8</t>
  </si>
  <si>
    <t>BTC-15-1</t>
  </si>
  <si>
    <t>かぼちゃのペースト</t>
  </si>
  <si>
    <t>BTC-15-2</t>
  </si>
  <si>
    <t>キャベツのペースト</t>
  </si>
  <si>
    <t>BTC-15-3</t>
  </si>
  <si>
    <t>BTC-15-4</t>
  </si>
  <si>
    <t>たまねぎのペースト</t>
  </si>
  <si>
    <t>BTC-15-5</t>
  </si>
  <si>
    <t>にんじんのミルクペースト</t>
  </si>
  <si>
    <t>BTC-15-6</t>
  </si>
  <si>
    <t>ブロッコリーとかぼちゃのポタージュ</t>
  </si>
  <si>
    <t>BTC-15-7</t>
  </si>
  <si>
    <t>BTC-15-8</t>
  </si>
  <si>
    <t>BTC-15-9</t>
  </si>
  <si>
    <t>いちごミルク</t>
  </si>
  <si>
    <t>BTC-15-10</t>
  </si>
  <si>
    <t>りんごのすりおろし</t>
  </si>
  <si>
    <t>BTC-16-1</t>
  </si>
  <si>
    <t>BTC-16-2</t>
  </si>
  <si>
    <t>BTC-16-3</t>
  </si>
  <si>
    <t>BTC-16-4</t>
  </si>
  <si>
    <t>BTC-16-5</t>
  </si>
  <si>
    <t>BTC-16-6</t>
  </si>
  <si>
    <t>BTC-16-7</t>
  </si>
  <si>
    <t>BTC-16-8</t>
  </si>
  <si>
    <t>BTC-16-9</t>
  </si>
  <si>
    <t>BTC-16-10</t>
  </si>
  <si>
    <t>BTC-17-1</t>
  </si>
  <si>
    <t>BTC-17-2</t>
  </si>
  <si>
    <t>BTC-17-3</t>
  </si>
  <si>
    <t>BTC-17-4</t>
  </si>
  <si>
    <t>BTC-17-5</t>
  </si>
  <si>
    <t>BTC-17-6</t>
  </si>
  <si>
    <t>BTC-17-7</t>
  </si>
  <si>
    <t>BTC-17-8</t>
  </si>
  <si>
    <t>BTC-17-9</t>
  </si>
  <si>
    <t>BTC-17-10</t>
  </si>
  <si>
    <t>BTC-17-11</t>
  </si>
  <si>
    <t>BTC-18-1</t>
  </si>
  <si>
    <t>じゃがいもとにんじんのきんぴら</t>
  </si>
  <si>
    <t>BTC-18-2</t>
  </si>
  <si>
    <t>BTC-18-3</t>
  </si>
  <si>
    <t>かぼちゃグラタン</t>
  </si>
  <si>
    <t>BTC-18-4</t>
  </si>
  <si>
    <t>BTC-18-5</t>
  </si>
  <si>
    <t>やわらかきんぴらごぼう</t>
  </si>
  <si>
    <t>BTC-18-6</t>
  </si>
  <si>
    <t>BTC-18-7</t>
  </si>
  <si>
    <t>フレンチサラダ</t>
  </si>
  <si>
    <t>BTC-18-8</t>
  </si>
  <si>
    <t>BTC-18-9</t>
  </si>
  <si>
    <t>BTC-18-10</t>
  </si>
  <si>
    <t>もやしとわかめのコーンナムル</t>
  </si>
  <si>
    <t>BTC-18-11</t>
  </si>
  <si>
    <t>BTC-18-12</t>
  </si>
  <si>
    <t>G-7-1</t>
  </si>
  <si>
    <t>G-7-2</t>
  </si>
  <si>
    <t>G-7-3</t>
  </si>
  <si>
    <t>G-7-4</t>
  </si>
  <si>
    <t>G-7-5</t>
  </si>
  <si>
    <t>G-7-6</t>
  </si>
  <si>
    <t>たたききゅうり</t>
  </si>
  <si>
    <t>G-7-7</t>
  </si>
  <si>
    <t>G-7-8</t>
  </si>
  <si>
    <t>サイコロステーキ</t>
  </si>
  <si>
    <t>G-7-9</t>
  </si>
  <si>
    <t>G-7-10</t>
  </si>
  <si>
    <t>G-7-11</t>
  </si>
  <si>
    <t>G-7-12</t>
  </si>
  <si>
    <t>G-7-13</t>
  </si>
  <si>
    <t>G-7-14</t>
  </si>
  <si>
    <t>G-7-15</t>
  </si>
  <si>
    <t>G-7-16</t>
  </si>
  <si>
    <t>G-7-17</t>
  </si>
  <si>
    <t>ポテトフライ</t>
  </si>
  <si>
    <t>G-7-18</t>
  </si>
  <si>
    <t>G-7-19</t>
  </si>
  <si>
    <t>ビール（中ジョッキ）</t>
  </si>
  <si>
    <t>G-7-20</t>
  </si>
  <si>
    <t>G-7-21</t>
  </si>
  <si>
    <t>G-7-22</t>
  </si>
  <si>
    <t>G-7-23</t>
  </si>
  <si>
    <t>G-7-24</t>
  </si>
  <si>
    <t>G-8-1</t>
  </si>
  <si>
    <t>G-8-2</t>
  </si>
  <si>
    <t>G-8-3</t>
  </si>
  <si>
    <t>G-8-4</t>
  </si>
  <si>
    <t>G-8-5</t>
  </si>
  <si>
    <t>G-8-6</t>
  </si>
  <si>
    <t>G-8-7</t>
  </si>
  <si>
    <t>ツナコーンサラダ</t>
  </si>
  <si>
    <t>G-8-8</t>
  </si>
  <si>
    <t>G-8-9</t>
  </si>
  <si>
    <t>G-8-10</t>
  </si>
  <si>
    <t>G-8-11</t>
  </si>
  <si>
    <t>G-8-12</t>
  </si>
  <si>
    <t>G-8-13</t>
  </si>
  <si>
    <t>G-8-14</t>
  </si>
  <si>
    <t>G-8-15</t>
  </si>
  <si>
    <t>G-8-16</t>
  </si>
  <si>
    <t>おろしハンバーグ</t>
  </si>
  <si>
    <t>G-8-17</t>
  </si>
  <si>
    <t>G-8-18</t>
  </si>
  <si>
    <t>G-8-19</t>
  </si>
  <si>
    <t>G-8-20</t>
  </si>
  <si>
    <t>G-8-21</t>
  </si>
  <si>
    <t>G-8-22</t>
  </si>
  <si>
    <t>G-8-23</t>
  </si>
  <si>
    <t>G-8-24</t>
  </si>
  <si>
    <t>G-8-25</t>
  </si>
  <si>
    <t>G-8-26</t>
  </si>
  <si>
    <t>G-8-27</t>
  </si>
  <si>
    <t>G-8-28</t>
  </si>
  <si>
    <t>G-8-29</t>
  </si>
  <si>
    <t>G-9-1</t>
  </si>
  <si>
    <t>メロンパン（コンビニ）</t>
  </si>
  <si>
    <t>G-9-2</t>
  </si>
  <si>
    <t>カレーパン（コンビニ）</t>
  </si>
  <si>
    <t>G-9-3</t>
  </si>
  <si>
    <t>クロワッサン（コンビニ）</t>
  </si>
  <si>
    <t>G-9-4</t>
  </si>
  <si>
    <t>G-9-5</t>
  </si>
  <si>
    <t>G-9-6</t>
  </si>
  <si>
    <t>G-9-7</t>
  </si>
  <si>
    <t>G-9-8</t>
  </si>
  <si>
    <t>G-9-9</t>
  </si>
  <si>
    <t>G-9-10</t>
  </si>
  <si>
    <t>G-9-11</t>
  </si>
  <si>
    <t>G-9-12</t>
  </si>
  <si>
    <t>G-9-13</t>
  </si>
  <si>
    <t>グリーンサラダ</t>
  </si>
  <si>
    <t>G-9-14</t>
  </si>
  <si>
    <t>カルボナーラスパゲティ（コンビニ）</t>
  </si>
  <si>
    <t>G-9-15</t>
  </si>
  <si>
    <t>G-9-16</t>
  </si>
  <si>
    <t>からあげ（コンビニ）</t>
  </si>
  <si>
    <t>G-9-17</t>
  </si>
  <si>
    <t>アメリカンドック</t>
  </si>
  <si>
    <t>G-9-18</t>
  </si>
  <si>
    <t>G-9-19</t>
  </si>
  <si>
    <t>G-9-20</t>
  </si>
  <si>
    <t>ミニパフェ</t>
  </si>
  <si>
    <t>G-9-21</t>
  </si>
  <si>
    <t>カップアイスクリーム</t>
  </si>
  <si>
    <t>G-9-22</t>
  </si>
  <si>
    <t>G-9-23</t>
  </si>
  <si>
    <t>コーンマヨネーズパン</t>
  </si>
  <si>
    <t>G-9-24</t>
  </si>
  <si>
    <t>G-9-25</t>
  </si>
  <si>
    <t>おにぎり　つくね</t>
  </si>
  <si>
    <t>G-9-26</t>
  </si>
  <si>
    <t>G-9-27</t>
  </si>
  <si>
    <t>G-9-28</t>
  </si>
  <si>
    <t>G-9-29</t>
  </si>
  <si>
    <t>G-9-30</t>
  </si>
  <si>
    <t>カップポタージュ</t>
  </si>
  <si>
    <t>G-9-31</t>
  </si>
  <si>
    <t>G-9-32</t>
  </si>
  <si>
    <t>G-9-33</t>
  </si>
  <si>
    <t>G-9-34</t>
  </si>
  <si>
    <t>G-9-35</t>
  </si>
  <si>
    <t>フライドチキン（コンビニ）</t>
  </si>
  <si>
    <t>G-9-36</t>
  </si>
  <si>
    <t>コロッケ（コンビニ）</t>
  </si>
  <si>
    <t>G-9-37</t>
  </si>
  <si>
    <t>エクレア</t>
  </si>
  <si>
    <t>G-10-1</t>
  </si>
  <si>
    <t>G-10-2</t>
  </si>
  <si>
    <t>G-10-3</t>
  </si>
  <si>
    <t>G-10-4</t>
  </si>
  <si>
    <t>G-10-5</t>
  </si>
  <si>
    <t>フライドポテト（L)</t>
  </si>
  <si>
    <t>G-10-6</t>
  </si>
  <si>
    <t>カップサラダ</t>
  </si>
  <si>
    <t>G-10-7</t>
  </si>
  <si>
    <t>バニラシェイク</t>
  </si>
  <si>
    <t>G-10-8</t>
  </si>
  <si>
    <t>コーラ（プラパック）</t>
  </si>
  <si>
    <t>G-10-9</t>
  </si>
  <si>
    <t>G-10-10</t>
  </si>
  <si>
    <t>アップルパイ</t>
  </si>
  <si>
    <t>G-10-11</t>
  </si>
  <si>
    <t>パンケーキ</t>
  </si>
  <si>
    <t>G-10-12</t>
  </si>
  <si>
    <t>G-10-13</t>
  </si>
  <si>
    <t>G-10-14</t>
  </si>
  <si>
    <t>G-10-15</t>
  </si>
  <si>
    <t>G-10-16</t>
  </si>
  <si>
    <t>フレンチクルーラー</t>
  </si>
  <si>
    <t>G-10-17</t>
  </si>
  <si>
    <t>チョコドーナツ</t>
  </si>
  <si>
    <t>G-10-18</t>
  </si>
  <si>
    <t>G-10-19</t>
  </si>
  <si>
    <t>クレープ</t>
  </si>
  <si>
    <t>G-10-20</t>
  </si>
  <si>
    <t>G-10-21</t>
  </si>
  <si>
    <t>G-10-22</t>
  </si>
  <si>
    <t>G-11-1</t>
  </si>
  <si>
    <t>G-11-2</t>
  </si>
  <si>
    <t>G-11-3</t>
  </si>
  <si>
    <t>G-11-4</t>
  </si>
  <si>
    <t>G-11-5</t>
  </si>
  <si>
    <t>G-11-6</t>
  </si>
  <si>
    <t>G-11-7</t>
  </si>
  <si>
    <t>やきそば</t>
  </si>
  <si>
    <t>G-11-8</t>
  </si>
  <si>
    <t>G-11-9</t>
  </si>
  <si>
    <t>G-11-10</t>
  </si>
  <si>
    <t>G-11-11</t>
  </si>
  <si>
    <t>G-11-12</t>
  </si>
  <si>
    <t>G-11-13</t>
  </si>
  <si>
    <t>ざるそば</t>
  </si>
  <si>
    <t>G-11-14</t>
  </si>
  <si>
    <t>G-11-15</t>
  </si>
  <si>
    <t>G-11-16</t>
  </si>
  <si>
    <t>G-11-17</t>
  </si>
  <si>
    <t>G-11-18</t>
  </si>
  <si>
    <t>G-11-19</t>
  </si>
  <si>
    <t>G-11-20</t>
  </si>
  <si>
    <t>G-11-21</t>
  </si>
  <si>
    <t>G-11-22</t>
  </si>
  <si>
    <t>グラタン</t>
  </si>
  <si>
    <t>G-11-23</t>
  </si>
  <si>
    <t>G-11-24</t>
  </si>
  <si>
    <t>G-11-25</t>
  </si>
  <si>
    <t>G-11-26</t>
  </si>
  <si>
    <t>G-11-27</t>
  </si>
  <si>
    <t>G-11-28</t>
  </si>
  <si>
    <t>G-11-29</t>
  </si>
  <si>
    <t>G-11-30</t>
  </si>
  <si>
    <t>AS-11-1</t>
  </si>
  <si>
    <t>AS-11-2</t>
  </si>
  <si>
    <t>AS-11-3</t>
  </si>
  <si>
    <t>AS-11-4</t>
  </si>
  <si>
    <t>AS-12-RS</t>
  </si>
  <si>
    <t>AS-12-1</t>
  </si>
  <si>
    <t>とりわけ離乳食 チキンカレーセット</t>
  </si>
  <si>
    <t>AS-12-2</t>
  </si>
  <si>
    <t>とりわけ離乳食 親子丼セット</t>
  </si>
  <si>
    <t>AS-12-3</t>
  </si>
  <si>
    <t>とりわけ離乳食 煮込みうどんセット</t>
  </si>
  <si>
    <t>AS-12-4</t>
  </si>
  <si>
    <t>とりわけ離乳食 お好み焼きセット</t>
  </si>
  <si>
    <t>AS-12-5</t>
  </si>
  <si>
    <t>とりわけ離乳食 豆腐ハンバーグセット</t>
  </si>
  <si>
    <t>AS-12-6</t>
  </si>
  <si>
    <t>とりわけ離乳食 たらのムニエルセット</t>
  </si>
  <si>
    <t>AS-12-7</t>
  </si>
  <si>
    <t>とりわけ離乳食 肉じゃがセット</t>
  </si>
  <si>
    <t>AS-12-8</t>
  </si>
  <si>
    <t>とりわけ離乳食 かぼちゃグラタンセット</t>
  </si>
  <si>
    <t>AS-12-9</t>
  </si>
  <si>
    <t>とりわけ離乳食 きんぴらごぼうセット</t>
  </si>
  <si>
    <t>AS-12-10</t>
  </si>
  <si>
    <t>とりわけ離乳食 ほうれん草としめじのごま和えセット</t>
  </si>
  <si>
    <t>とりわけ離乳食 具だくさんみそ汁セット</t>
  </si>
  <si>
    <t>M-35-A</t>
  </si>
  <si>
    <t>M-35-1</t>
  </si>
  <si>
    <t>M-35-2</t>
  </si>
  <si>
    <t>M-35-3</t>
  </si>
  <si>
    <t>M-35-4</t>
  </si>
  <si>
    <t>M-36-1</t>
  </si>
  <si>
    <t>離乳食発達段階別料理 ごはん</t>
  </si>
  <si>
    <t>M-36-2</t>
  </si>
  <si>
    <t>離乳食発達段階別料理 うどん</t>
  </si>
  <si>
    <t>M-36-3</t>
  </si>
  <si>
    <t>離乳食発達段階別料理 食パン</t>
  </si>
  <si>
    <t>M-36-4</t>
  </si>
  <si>
    <t>離乳食発達段階別料理 じゃがいも</t>
  </si>
  <si>
    <t>M-36-5</t>
  </si>
  <si>
    <t>M-36-6</t>
  </si>
  <si>
    <t>M-36-7</t>
  </si>
  <si>
    <t>離乳食発達段階別料理 白身魚</t>
  </si>
  <si>
    <t>M-36-8</t>
  </si>
  <si>
    <t>離乳食発達段階別料理 しらす干し</t>
  </si>
  <si>
    <t>M-36-9</t>
  </si>
  <si>
    <t>離乳食発達段階別料理 鶏肉</t>
  </si>
  <si>
    <t>M-36-10</t>
  </si>
  <si>
    <t>離乳食発達段階別料理 にんじん</t>
  </si>
  <si>
    <t>M-36-11</t>
  </si>
  <si>
    <t>離乳食発達段階別料理 ほうれん草</t>
  </si>
  <si>
    <t>M-36-12</t>
  </si>
  <si>
    <t>離乳食発達段階別料理 かぼちゃ</t>
  </si>
  <si>
    <t>M-36-13</t>
  </si>
  <si>
    <t>離乳食発達段階別料理 トマト</t>
  </si>
  <si>
    <t>M-36-14</t>
  </si>
  <si>
    <t>離乳食発達段階別料理 りんご</t>
  </si>
  <si>
    <t>MC3-1</t>
  </si>
  <si>
    <t>MC3-2</t>
  </si>
  <si>
    <t>MC3-3</t>
  </si>
  <si>
    <t>MC3-4</t>
  </si>
  <si>
    <t>MC3-5</t>
  </si>
  <si>
    <t>MC3-6</t>
  </si>
  <si>
    <t>ステーキ（２単位）　</t>
  </si>
  <si>
    <t>MC3-7</t>
  </si>
  <si>
    <t>ハンバーグ（２単位）　</t>
  </si>
  <si>
    <t>MC3-8</t>
  </si>
  <si>
    <t>とんかつ（２単位）　</t>
  </si>
  <si>
    <t>MC3-9</t>
  </si>
  <si>
    <t>MC3-10</t>
  </si>
  <si>
    <t>ソーセージソテー（1単位）</t>
  </si>
  <si>
    <t>MC3-11</t>
  </si>
  <si>
    <t>MC3-12</t>
  </si>
  <si>
    <t>MC3-13</t>
  </si>
  <si>
    <t>MC3-14</t>
  </si>
  <si>
    <t>MC3-15</t>
  </si>
  <si>
    <t>MC3-16</t>
  </si>
  <si>
    <t>MC3-17</t>
  </si>
  <si>
    <t>ｾﾊﾟﾚｰﾄｻﾝﾌﾟﾙ　牛肉（サーロイン・生）</t>
  </si>
  <si>
    <t>ｾﾊﾟﾚｰﾄｻﾝﾌﾟﾙ　牛肉（サーロイン・焼）</t>
  </si>
  <si>
    <t>ｾﾊﾟﾚｰﾄｻﾝﾌﾟﾙ　豚肉(ロース・生）</t>
  </si>
  <si>
    <t>ｾﾊﾟﾚｰﾄｻﾝﾌﾟﾙ　鶏肉（もも・生)</t>
  </si>
  <si>
    <t>ｾﾊﾟﾚｰﾄｻﾝﾌﾟﾙ　エビフライ</t>
  </si>
  <si>
    <t>ｾﾊﾟﾚｰﾄｻﾝﾌﾟﾙ　チキンカツ</t>
  </si>
  <si>
    <t>ｾﾊﾟﾚｰﾄｻﾝﾌﾟﾙ　ビーフカツ</t>
  </si>
  <si>
    <t>ｾﾊﾟﾚｰﾄｻﾝﾌﾟﾙ　魚フライ</t>
  </si>
  <si>
    <t>ｾﾊﾟﾚｰﾄｻﾝﾌﾟﾙ　ショートケーキ</t>
  </si>
  <si>
    <t>AS-3-1</t>
  </si>
  <si>
    <t>AS-3-2</t>
  </si>
  <si>
    <t>AS-3-3</t>
  </si>
  <si>
    <t>AS-3-4</t>
  </si>
  <si>
    <t>AS-3-5</t>
  </si>
  <si>
    <t>AS-3-6</t>
  </si>
  <si>
    <t>AS-3-7</t>
  </si>
  <si>
    <t>AS-3-8</t>
  </si>
  <si>
    <t>AS-3-9</t>
  </si>
  <si>
    <t>F-1-100M</t>
  </si>
  <si>
    <t>F-1-100</t>
  </si>
  <si>
    <t>F-1-75M</t>
  </si>
  <si>
    <t>F-1-75</t>
  </si>
  <si>
    <t>F-1-50M</t>
  </si>
  <si>
    <t>F-1-50</t>
  </si>
  <si>
    <t>M-1600-3</t>
  </si>
  <si>
    <t>G-6</t>
  </si>
  <si>
    <t>AS-10-2</t>
  </si>
  <si>
    <t>BM-2</t>
  </si>
  <si>
    <t>BM-3</t>
  </si>
  <si>
    <t>TP-1</t>
  </si>
  <si>
    <t>１単位（80kcal）の食品ﾀﾍﾟｽﾄﾘｰ</t>
  </si>
  <si>
    <t>TP-2</t>
  </si>
  <si>
    <t>TP-3</t>
  </si>
  <si>
    <t>離乳食の進め方ﾀﾍﾟｽﾄﾘｰ</t>
  </si>
  <si>
    <t>TP-4</t>
  </si>
  <si>
    <t>TP-5</t>
  </si>
  <si>
    <t>TP-6</t>
  </si>
  <si>
    <t>愛すればこそﾀﾍﾟｽﾄﾘｰ</t>
  </si>
  <si>
    <t>TP-7</t>
  </si>
  <si>
    <t>TP-8</t>
  </si>
  <si>
    <t>簡単手ばかり栄養法ﾀﾍﾟｽﾄﾘｰ</t>
  </si>
  <si>
    <t>TP-9</t>
  </si>
  <si>
    <t>TP-10</t>
  </si>
  <si>
    <t>食事バランスガイドﾀﾍﾟｽﾄﾘｰ</t>
  </si>
  <si>
    <t>TP-11</t>
  </si>
  <si>
    <t>STOPメタボリックシンドロームﾀﾍﾟｽﾄﾘｰ</t>
  </si>
  <si>
    <t>TP-15</t>
  </si>
  <si>
    <t>TP-16</t>
  </si>
  <si>
    <t>TP-17</t>
  </si>
  <si>
    <t>TP-18</t>
  </si>
  <si>
    <t>TP-19</t>
  </si>
  <si>
    <t>手ばかり栄養法～食べ方を工夫ﾀﾍﾟｽﾄﾘｰ</t>
  </si>
  <si>
    <t>TP-20</t>
  </si>
  <si>
    <t>TP-21</t>
  </si>
  <si>
    <t>めざそう！野菜350ｇ以上！ﾀﾍﾟｽﾄﾘｰ</t>
  </si>
  <si>
    <t>TP-22</t>
  </si>
  <si>
    <t>TP-23</t>
  </si>
  <si>
    <t>TP-24</t>
  </si>
  <si>
    <t>TP-25</t>
  </si>
  <si>
    <t>TP-26</t>
  </si>
  <si>
    <t>TP-27</t>
  </si>
  <si>
    <t>TP-28</t>
  </si>
  <si>
    <t>TP-29</t>
  </si>
  <si>
    <t>TP-30</t>
  </si>
  <si>
    <t>TP-31</t>
  </si>
  <si>
    <t>TP-32</t>
  </si>
  <si>
    <t>TP-33</t>
  </si>
  <si>
    <t>TP-34</t>
  </si>
  <si>
    <t>TP-35</t>
  </si>
  <si>
    <t>TP-36</t>
  </si>
  <si>
    <t>FP-1</t>
  </si>
  <si>
    <t>１単位（80kcal）の食品ｱﾙﾐﾌﾚｰﾑﾎﾟｽﾀｰ</t>
  </si>
  <si>
    <t>FP-2</t>
  </si>
  <si>
    <t>FP-3</t>
  </si>
  <si>
    <t>FP-4</t>
  </si>
  <si>
    <t>FP-5</t>
  </si>
  <si>
    <t>FP-6</t>
  </si>
  <si>
    <t>愛すればこそｱﾙﾐﾌﾚｰﾑﾎﾟｽﾀｰ</t>
  </si>
  <si>
    <t>FP-7</t>
  </si>
  <si>
    <t>FP-8</t>
  </si>
  <si>
    <t>簡単手ばかり栄養法ｱﾙﾐﾌﾚｰﾑﾎﾟｽﾀｰ</t>
  </si>
  <si>
    <t>FP-9</t>
  </si>
  <si>
    <t>FP-10</t>
  </si>
  <si>
    <t>食事バランスガイドｱﾙﾐﾌﾚｰﾑﾎﾟｽﾀｰ</t>
  </si>
  <si>
    <t>FP-11</t>
  </si>
  <si>
    <t>STOPメタボリックシンドロームｱﾙﾐﾌﾚｰﾑﾎﾟｽﾀｰ</t>
  </si>
  <si>
    <t>FP-15</t>
  </si>
  <si>
    <t>FP-16</t>
  </si>
  <si>
    <t>FP-17</t>
  </si>
  <si>
    <t>FP-18</t>
  </si>
  <si>
    <t>FP-19</t>
  </si>
  <si>
    <t>手ばかり栄養法～食べ方を工夫ｱﾙﾐﾌﾚｰﾑﾎﾟｽﾀｰ</t>
  </si>
  <si>
    <t>FP-20</t>
  </si>
  <si>
    <t>年をとると　どのような変化が？ｱﾙﾐﾌﾚｰﾑﾎﾟｽﾀｰ</t>
  </si>
  <si>
    <t>FP-21</t>
  </si>
  <si>
    <t>めざそう！野菜350ｇ以上！ｱﾙﾐﾌﾚｰﾑﾎﾟｽﾀｰ</t>
  </si>
  <si>
    <t>FP-22</t>
  </si>
  <si>
    <t>妊産婦のための食事ﾊﾞﾗﾝｽｶﾞｲﾄﾞｱﾙﾐﾌﾚｰﾑﾎﾟｽﾀｰ</t>
  </si>
  <si>
    <t>FP-23</t>
  </si>
  <si>
    <t>おいしく食べて減塩ｱﾙﾐﾌﾚｰﾑﾎﾟｽﾀｰ</t>
  </si>
  <si>
    <t>FP-24</t>
  </si>
  <si>
    <t>「糖尿病にご用心！！」ｱﾙﾐﾌﾚｰﾑﾎﾟｽﾀｰ</t>
  </si>
  <si>
    <t>FP-25</t>
  </si>
  <si>
    <t>「糖尿病予防のための15箇条」ｱﾙﾐﾌﾚｰﾑﾎﾟｽﾀｰ</t>
  </si>
  <si>
    <t>FP-26</t>
  </si>
  <si>
    <t>「肥満にならないために」ｱﾙﾐﾌﾚｰﾑﾎﾟｽﾀｰ</t>
  </si>
  <si>
    <t>FP-27</t>
  </si>
  <si>
    <t>「脂質異常を予防しよう」ｱﾙﾐﾌﾚｰﾑﾎﾟｽﾀｰ</t>
  </si>
  <si>
    <t>FP-28</t>
  </si>
  <si>
    <t>「貧血を予防しよう」ｱﾙﾐﾌﾚｰﾑﾎﾟｽﾀｰ</t>
  </si>
  <si>
    <t>FP-29</t>
  </si>
  <si>
    <t>「慢性腎臓病を予防しよう」ｱﾙﾐﾌﾚｰﾑﾎﾟｽﾀｰ</t>
  </si>
  <si>
    <t>FP-30</t>
  </si>
  <si>
    <t>FP-31</t>
  </si>
  <si>
    <t>「骨粗鬆症を予防しよう」ｱﾙﾐﾌﾚｰﾑﾎﾟｽﾀｰ</t>
  </si>
  <si>
    <t>FP-32</t>
  </si>
  <si>
    <t>FP-33</t>
  </si>
  <si>
    <t>FP-34</t>
  </si>
  <si>
    <t>FP-35</t>
  </si>
  <si>
    <t>FP-36</t>
  </si>
  <si>
    <t>ごはんの量はどれくらい？ｱﾙﾐﾌﾚｰﾑﾎﾟｽﾀｰ</t>
  </si>
  <si>
    <t>AS-8</t>
  </si>
  <si>
    <t>G-8</t>
  </si>
  <si>
    <t>M-34-A</t>
  </si>
  <si>
    <t>IKT-956</t>
  </si>
  <si>
    <t>IKT-957</t>
  </si>
  <si>
    <t>IKT-958</t>
  </si>
  <si>
    <t>IKT-959</t>
  </si>
  <si>
    <t>IKT-960</t>
  </si>
  <si>
    <t>SS-2</t>
  </si>
  <si>
    <t>SS-3</t>
  </si>
  <si>
    <t>D-2</t>
  </si>
  <si>
    <t>AS-7-1</t>
  </si>
  <si>
    <t>AS-7-2</t>
  </si>
  <si>
    <t>AS-7-3</t>
  </si>
  <si>
    <t>AS-7-4</t>
  </si>
  <si>
    <t>AS-7-5</t>
  </si>
  <si>
    <t>AS-7-6</t>
  </si>
  <si>
    <t>AS-7-8</t>
  </si>
  <si>
    <t>AS-7-9</t>
  </si>
  <si>
    <t>AS-7-10</t>
  </si>
  <si>
    <t>F-41M</t>
  </si>
  <si>
    <t>F-41</t>
  </si>
  <si>
    <t>M-18-A</t>
  </si>
  <si>
    <t>M-18-1</t>
  </si>
  <si>
    <t>M-18-2</t>
  </si>
  <si>
    <t>M-18-3</t>
  </si>
  <si>
    <t>M-18-4</t>
  </si>
  <si>
    <t>M-18-5</t>
  </si>
  <si>
    <t>M-18-6</t>
  </si>
  <si>
    <t>フルーツヨーグルト</t>
  </si>
  <si>
    <t>簡単手ばかり栄養法フードモデル（フルセット４７）</t>
  </si>
  <si>
    <t>簡単手ばかり栄養法フードモデル（ベーシック３５）</t>
  </si>
  <si>
    <t>簡単手ばかり栄養法フードモデル（プライマリ２０）</t>
  </si>
  <si>
    <t>F-33</t>
  </si>
  <si>
    <t>L-1-1</t>
  </si>
  <si>
    <t>L-1-2</t>
  </si>
  <si>
    <t>L-1-3</t>
  </si>
  <si>
    <t>L-1-4</t>
  </si>
  <si>
    <t>L-1-5</t>
  </si>
  <si>
    <t>L-1-6</t>
  </si>
  <si>
    <t>AS-14-1</t>
  </si>
  <si>
    <t>砂糖に気をつけようｼﾘｰｽﾞ  市販ジャムパン</t>
  </si>
  <si>
    <t>AS-14-2</t>
  </si>
  <si>
    <t>砂糖に気をつけようｼﾘｰｽﾞ  どらやき　</t>
  </si>
  <si>
    <t>AS-14-3</t>
  </si>
  <si>
    <t xml:space="preserve">砂糖に気をつけようｼﾘｰｽﾞ  ロールケーキ </t>
  </si>
  <si>
    <t>AS-14-4</t>
  </si>
  <si>
    <t>砂糖に気をつけようｼﾘｰｽﾞ  缶コーラ　</t>
  </si>
  <si>
    <t>AS-14-5</t>
  </si>
  <si>
    <t>砂糖に気をつけようｼﾘｰｽﾞ  缶コーヒー（加糖）　</t>
  </si>
  <si>
    <t>AS-14-6</t>
  </si>
  <si>
    <t>砂糖に気をつけようｼﾘｰｽﾞ  オレンジジュース　</t>
  </si>
  <si>
    <t>AS-14-7</t>
  </si>
  <si>
    <t>AS-14-8</t>
  </si>
  <si>
    <t>AS-14-9</t>
  </si>
  <si>
    <t>AS-14-10</t>
  </si>
  <si>
    <t>AS-14-11</t>
  </si>
  <si>
    <t>AS-14-12</t>
  </si>
  <si>
    <t>AS-14-13</t>
  </si>
  <si>
    <t>AS-14-14</t>
  </si>
  <si>
    <t>AS-14-15</t>
  </si>
  <si>
    <t>AS-14-16</t>
  </si>
  <si>
    <t>AS-14-17</t>
  </si>
  <si>
    <t>AS-14-18</t>
  </si>
  <si>
    <t>G-14</t>
  </si>
  <si>
    <t>G-14-1</t>
  </si>
  <si>
    <t>G-14-2</t>
  </si>
  <si>
    <t>G-14-3</t>
  </si>
  <si>
    <t>ミルクヨーグルトゼリー</t>
  </si>
  <si>
    <t>G-14-4</t>
  </si>
  <si>
    <t>G-14-5</t>
  </si>
  <si>
    <t>いちご</t>
  </si>
  <si>
    <t>G-14-6</t>
  </si>
  <si>
    <t>オレンジピザ</t>
  </si>
  <si>
    <t>G-14-7</t>
  </si>
  <si>
    <t>G-14-8</t>
  </si>
  <si>
    <t>じゃがいももち</t>
  </si>
  <si>
    <t>G-14-9</t>
  </si>
  <si>
    <t>G-15</t>
  </si>
  <si>
    <t>G-15-1</t>
  </si>
  <si>
    <t>G-15-2</t>
  </si>
  <si>
    <t>G-15-3</t>
  </si>
  <si>
    <t>G-15-4</t>
  </si>
  <si>
    <t>G-15-5</t>
  </si>
  <si>
    <t>G-15-6</t>
  </si>
  <si>
    <t>G-15-7</t>
  </si>
  <si>
    <t>G-15-8</t>
  </si>
  <si>
    <t>G-16-1</t>
  </si>
  <si>
    <t>G-16-2</t>
  </si>
  <si>
    <t>G-16-3</t>
  </si>
  <si>
    <t>G-16-4</t>
  </si>
  <si>
    <t>G-16-5</t>
  </si>
  <si>
    <t>G-16-6</t>
  </si>
  <si>
    <t>G-16-7</t>
  </si>
  <si>
    <t>G-16-8</t>
  </si>
  <si>
    <t>M-37</t>
  </si>
  <si>
    <t>M-38</t>
  </si>
  <si>
    <t>M-39</t>
  </si>
  <si>
    <t>M-31</t>
  </si>
  <si>
    <t>M-32</t>
  </si>
  <si>
    <t>MKS-5</t>
  </si>
  <si>
    <t>M-40</t>
  </si>
  <si>
    <t>MKS-6</t>
  </si>
  <si>
    <t>D-4-1</t>
  </si>
  <si>
    <t>幼児の朝ごはん　卵料理</t>
  </si>
  <si>
    <t>D-4-2</t>
  </si>
  <si>
    <t>幼児の朝ごはん　魚料理</t>
  </si>
  <si>
    <t>D-4-3</t>
  </si>
  <si>
    <t>幼児の朝ごはん　サンドイッチ</t>
  </si>
  <si>
    <t>D-4-4</t>
  </si>
  <si>
    <t>幼児の朝ごはん　ジャムサンド</t>
  </si>
  <si>
    <t>D-5-1</t>
  </si>
  <si>
    <t>D-5-2</t>
  </si>
  <si>
    <t>D-5-3</t>
  </si>
  <si>
    <t>D-5-4</t>
  </si>
  <si>
    <t>D-5-5</t>
  </si>
  <si>
    <t>D-5-6</t>
  </si>
  <si>
    <t>D-6-1</t>
  </si>
  <si>
    <t>D-6-2</t>
  </si>
  <si>
    <t>IJ-2</t>
  </si>
  <si>
    <t>ID-10</t>
  </si>
  <si>
    <t>IJ-3</t>
  </si>
  <si>
    <t>ID-17</t>
  </si>
  <si>
    <t>IJ-21</t>
  </si>
  <si>
    <t>CTC-1-1</t>
  </si>
  <si>
    <t>ごはん　８０ｇ</t>
  </si>
  <si>
    <t>CTC-1-2</t>
  </si>
  <si>
    <t>ごはん　１００ｇ</t>
  </si>
  <si>
    <t>CTC-1-3</t>
  </si>
  <si>
    <t>ごはん　１２０ｇ</t>
  </si>
  <si>
    <t>CTC-1-4</t>
  </si>
  <si>
    <t>CTC-1-5</t>
  </si>
  <si>
    <t>CTC-1-6</t>
  </si>
  <si>
    <t>ひじきごはん　１００ｇ</t>
  </si>
  <si>
    <t>CTC-1-7</t>
  </si>
  <si>
    <t>じゃこごはん　１００ｇ</t>
  </si>
  <si>
    <t>CTC-1-8</t>
  </si>
  <si>
    <t>CTC-1-9</t>
  </si>
  <si>
    <t>ブロッコリーのリゾット</t>
  </si>
  <si>
    <t>CTC-1-10</t>
  </si>
  <si>
    <t>おにぎり</t>
  </si>
  <si>
    <t>CTC-1-11</t>
  </si>
  <si>
    <t>CTC-1-12</t>
  </si>
  <si>
    <t>CTC-1-13</t>
  </si>
  <si>
    <t>CTC-1-14</t>
  </si>
  <si>
    <t>CTC-1-15</t>
  </si>
  <si>
    <t>CTC-1-16</t>
  </si>
  <si>
    <t>ハムとチーズのホットサンド</t>
  </si>
  <si>
    <t>CTC-1-17</t>
  </si>
  <si>
    <t>チーズサンド</t>
  </si>
  <si>
    <t>CTC-1-18</t>
  </si>
  <si>
    <t>CTC-1-19</t>
  </si>
  <si>
    <t>CTC-1-20</t>
  </si>
  <si>
    <t>CTC-1-21</t>
  </si>
  <si>
    <t>ジャムサンド</t>
  </si>
  <si>
    <t>CTC-1-22</t>
  </si>
  <si>
    <t>CTC-1-23</t>
  </si>
  <si>
    <t>CTC-1-24</t>
  </si>
  <si>
    <t>CTC-1-25</t>
  </si>
  <si>
    <t>イタリアンスパゲティ</t>
  </si>
  <si>
    <t>CTC-1-26</t>
  </si>
  <si>
    <t>CTC-1-27</t>
  </si>
  <si>
    <t>ミートソースパスタ</t>
  </si>
  <si>
    <t>CTC-1-28</t>
  </si>
  <si>
    <t>CTC-2-1</t>
  </si>
  <si>
    <t>プレーンオムレツ</t>
  </si>
  <si>
    <t>CTC-2-2</t>
  </si>
  <si>
    <t>CTC-2-3</t>
  </si>
  <si>
    <t>CTC-2-4</t>
  </si>
  <si>
    <t>トマトとチーズのスクランブルエッグ</t>
  </si>
  <si>
    <t>CTC-2-5</t>
  </si>
  <si>
    <t>CTC-2-6</t>
  </si>
  <si>
    <t>CTC-2-7</t>
  </si>
  <si>
    <t>CTC-2-8</t>
  </si>
  <si>
    <t>CTC-2-9</t>
  </si>
  <si>
    <t>CTC-2-10</t>
  </si>
  <si>
    <t>かじきのあんかけ</t>
  </si>
  <si>
    <t>CTC-2-11</t>
  </si>
  <si>
    <t>CTC-2-12</t>
  </si>
  <si>
    <t>CTC-2-13</t>
  </si>
  <si>
    <t>CTC-2-14</t>
  </si>
  <si>
    <t>CTC-2-15</t>
  </si>
  <si>
    <t>CTC-2-16</t>
  </si>
  <si>
    <t>CTC-2-17</t>
  </si>
  <si>
    <t>CTC-2-18</t>
  </si>
  <si>
    <t>ワンタンぎょうざ</t>
  </si>
  <si>
    <t>CTC-2-19</t>
  </si>
  <si>
    <t>CTC-2-20</t>
  </si>
  <si>
    <t>CTC-2-21</t>
  </si>
  <si>
    <t>CTC-2-22</t>
  </si>
  <si>
    <t>CTC-2-23</t>
  </si>
  <si>
    <t>CTC-2-24</t>
  </si>
  <si>
    <t>CTC-2-25</t>
  </si>
  <si>
    <t>CTC-2-26</t>
  </si>
  <si>
    <t>CTC-2-27</t>
  </si>
  <si>
    <t>CTC-2-28</t>
  </si>
  <si>
    <t>CTC-3-1</t>
  </si>
  <si>
    <t>ゆでアスパラ</t>
  </si>
  <si>
    <t>CTC-3-2</t>
  </si>
  <si>
    <t>CTC-3-3</t>
  </si>
  <si>
    <t>CTC-3-4</t>
  </si>
  <si>
    <t>かぼちゃのマヨサラダ</t>
  </si>
  <si>
    <t>CTC-3-5</t>
  </si>
  <si>
    <t>CTC-3-6</t>
  </si>
  <si>
    <t>CTC-3-7</t>
  </si>
  <si>
    <t>トマト</t>
  </si>
  <si>
    <t>CTC-3-8</t>
  </si>
  <si>
    <t>CTC-3-9</t>
  </si>
  <si>
    <t>こんにゃくとにんじんのきんぴら</t>
  </si>
  <si>
    <t>CTC-3-10</t>
  </si>
  <si>
    <t>CTC-3-11</t>
  </si>
  <si>
    <t>CTC-3-12</t>
  </si>
  <si>
    <t>ブロッコリーとトマトとチーズのサラダ</t>
  </si>
  <si>
    <t>CTC-3-13</t>
  </si>
  <si>
    <t>CTC-3-14</t>
  </si>
  <si>
    <t>カテージチーズサラダ</t>
  </si>
  <si>
    <t>CTC-3-15</t>
  </si>
  <si>
    <t>CTC-3-16</t>
  </si>
  <si>
    <t>CTC-3-17</t>
  </si>
  <si>
    <t>キャベツとりんごのサラダ</t>
  </si>
  <si>
    <t>CTC-3-18</t>
  </si>
  <si>
    <t>キャベツロールサラダ</t>
  </si>
  <si>
    <t>CTC-3-19</t>
  </si>
  <si>
    <t>CTC-3-20</t>
  </si>
  <si>
    <t>CTC-3-21</t>
  </si>
  <si>
    <t>CTC-3-22</t>
  </si>
  <si>
    <t>CTC-3-23</t>
  </si>
  <si>
    <t>CTC-3-24</t>
  </si>
  <si>
    <t>CTC-3-25</t>
  </si>
  <si>
    <t>CTC-3-26</t>
  </si>
  <si>
    <t>CTC-3-27</t>
  </si>
  <si>
    <t>CTC-3-28</t>
  </si>
  <si>
    <t>CTC-3-29</t>
  </si>
  <si>
    <t>CTC-3-30</t>
  </si>
  <si>
    <t>CTC-3-31</t>
  </si>
  <si>
    <t>CTC-3-32</t>
  </si>
  <si>
    <t>CTC-3-33</t>
  </si>
  <si>
    <t>CTC-3-34</t>
  </si>
  <si>
    <t>わかめのおひたし</t>
  </si>
  <si>
    <t>CTC-3-35</t>
  </si>
  <si>
    <t>はるさめサラダ</t>
  </si>
  <si>
    <t>CTC-3-36</t>
  </si>
  <si>
    <t>CTC-3-37</t>
  </si>
  <si>
    <t>CTC-3-38</t>
  </si>
  <si>
    <t>CTC-3-39</t>
  </si>
  <si>
    <t>CTC-3-40</t>
  </si>
  <si>
    <t>CTC-4-1</t>
  </si>
  <si>
    <t>CTC-4-2</t>
  </si>
  <si>
    <t>CTC-4-3</t>
  </si>
  <si>
    <t>CTC-4-4</t>
  </si>
  <si>
    <t>CTC-4-5</t>
  </si>
  <si>
    <t>CTC-4-6</t>
  </si>
  <si>
    <t>CTC-4-7</t>
  </si>
  <si>
    <t>CTC-4-8</t>
  </si>
  <si>
    <t>CTC-4-9</t>
  </si>
  <si>
    <t>CTC-4-10</t>
  </si>
  <si>
    <t>CTC-4-11</t>
  </si>
  <si>
    <t>トマトスープ</t>
  </si>
  <si>
    <t>CTC-4-12</t>
  </si>
  <si>
    <t>さつまいものつぶしポタージュ</t>
  </si>
  <si>
    <t>CTC-4-13</t>
  </si>
  <si>
    <t>CTC-4-14</t>
  </si>
  <si>
    <t>ミネストローネ</t>
  </si>
  <si>
    <t>CTC-4-15</t>
  </si>
  <si>
    <t>レタススープ</t>
  </si>
  <si>
    <t>CTC-4-16</t>
  </si>
  <si>
    <t>CTC-4-17</t>
  </si>
  <si>
    <t>CTC-4-18</t>
  </si>
  <si>
    <t>CTC-4-19</t>
  </si>
  <si>
    <t>CTC-4-20</t>
  </si>
  <si>
    <t>トマトシチュー</t>
  </si>
  <si>
    <t>CTC-4-21</t>
  </si>
  <si>
    <t>CTC-5-1</t>
  </si>
  <si>
    <t>CTC-5-2</t>
  </si>
  <si>
    <t>CTC-5-3</t>
  </si>
  <si>
    <t>オレンジジュース　１００ｍｌ</t>
  </si>
  <si>
    <t>CTC-5-4</t>
  </si>
  <si>
    <t>スポーツドリンク　１００ｍｌ</t>
  </si>
  <si>
    <t>CTC-5-5</t>
  </si>
  <si>
    <t>CTC-5-6</t>
  </si>
  <si>
    <t>CTC-6-1</t>
  </si>
  <si>
    <t>CTC-6-2</t>
  </si>
  <si>
    <t>にんじんパンケーキ</t>
  </si>
  <si>
    <t>CTC-6-3</t>
  </si>
  <si>
    <t>CTC-6-4</t>
  </si>
  <si>
    <t>CTC-6-5</t>
  </si>
  <si>
    <t>CTC-6-6</t>
  </si>
  <si>
    <t>ふかしいも</t>
  </si>
  <si>
    <t>CTC-6-7</t>
  </si>
  <si>
    <t>ゆでとうもろこし</t>
  </si>
  <si>
    <t>CTC-6-8</t>
  </si>
  <si>
    <t>CTC-6-9</t>
  </si>
  <si>
    <t>りんごのソテー</t>
  </si>
  <si>
    <t>CTC-6-10</t>
  </si>
  <si>
    <t>りんご</t>
  </si>
  <si>
    <t>CTC-6-11</t>
  </si>
  <si>
    <t>CTC-6-12</t>
  </si>
  <si>
    <t>バナナ</t>
  </si>
  <si>
    <t>CTC-6-13</t>
  </si>
  <si>
    <t>キウイフルーツ</t>
  </si>
  <si>
    <t>CTC-6-14</t>
  </si>
  <si>
    <t>プルーン</t>
  </si>
  <si>
    <t>CTC-6-15</t>
  </si>
  <si>
    <t>CTC-6-16</t>
  </si>
  <si>
    <t>オレンジトマトゼリー</t>
  </si>
  <si>
    <t>CTC-6-17</t>
  </si>
  <si>
    <t>CTC-6-18</t>
  </si>
  <si>
    <t>いちごヨーグルト</t>
  </si>
  <si>
    <t>SG-A</t>
  </si>
  <si>
    <t>SG-A-2</t>
  </si>
  <si>
    <t>SG-A-3</t>
  </si>
  <si>
    <t>SG-A-4</t>
  </si>
  <si>
    <t>SG-A-5</t>
  </si>
  <si>
    <t>SG-A-6</t>
  </si>
  <si>
    <t>SG-A-7</t>
  </si>
  <si>
    <t>SG-A-8</t>
  </si>
  <si>
    <t>SG-A-9</t>
  </si>
  <si>
    <t>SG-A-10</t>
  </si>
  <si>
    <t>AS-13-A</t>
  </si>
  <si>
    <t>AS-13-B</t>
  </si>
  <si>
    <t>AS-13-1</t>
  </si>
  <si>
    <t>AS-13-2</t>
  </si>
  <si>
    <t>AS-13-3</t>
  </si>
  <si>
    <t>AS-13-4</t>
  </si>
  <si>
    <t>AS-13-5</t>
  </si>
  <si>
    <t>透析患者の一食献立（食器なし）</t>
  </si>
  <si>
    <t>G-17-1</t>
  </si>
  <si>
    <t>G-17-2</t>
  </si>
  <si>
    <t>G-17-3</t>
  </si>
  <si>
    <t>G-17-4</t>
  </si>
  <si>
    <t>G-17-5</t>
  </si>
  <si>
    <t>G-17-6</t>
  </si>
  <si>
    <t>G-17-7</t>
  </si>
  <si>
    <t>G-17-8</t>
  </si>
  <si>
    <t>G-17-9</t>
  </si>
  <si>
    <t>G-17-10</t>
  </si>
  <si>
    <t>G-17-11</t>
  </si>
  <si>
    <t>G-17-12</t>
  </si>
  <si>
    <t>G-17-13</t>
  </si>
  <si>
    <t>G-17-14</t>
  </si>
  <si>
    <t>G-17-15</t>
  </si>
  <si>
    <t>G-17-16</t>
  </si>
  <si>
    <t>G-17-17</t>
  </si>
  <si>
    <t>G-17-18</t>
  </si>
  <si>
    <t>G-17-19</t>
  </si>
  <si>
    <t>G-17-20</t>
  </si>
  <si>
    <t>G-17-21</t>
  </si>
  <si>
    <t>G-17-22</t>
  </si>
  <si>
    <t>G-17-23</t>
  </si>
  <si>
    <t>AS-7-A</t>
  </si>
  <si>
    <t>AS-7-7</t>
  </si>
  <si>
    <t>O-STC-1</t>
  </si>
  <si>
    <t>O-STC-2</t>
  </si>
  <si>
    <t>O-STC-3</t>
  </si>
  <si>
    <t>O-STC-4</t>
  </si>
  <si>
    <t>O-STC-5</t>
  </si>
  <si>
    <t>O-STC-6</t>
  </si>
  <si>
    <t>O-STC-7</t>
  </si>
  <si>
    <t>O-STC-8</t>
  </si>
  <si>
    <t>O-STC-9</t>
  </si>
  <si>
    <t>O-STC-10</t>
  </si>
  <si>
    <t>O-STC-11</t>
  </si>
  <si>
    <t>O-STC-12</t>
  </si>
  <si>
    <t>O-STC-13</t>
  </si>
  <si>
    <t>O-STC-14</t>
  </si>
  <si>
    <t>O-STC-15</t>
  </si>
  <si>
    <t>O-STC-16</t>
  </si>
  <si>
    <t>O-STC-17</t>
  </si>
  <si>
    <t>O-STC-18</t>
  </si>
  <si>
    <t>O-STC-19</t>
  </si>
  <si>
    <t>O-STC-20</t>
  </si>
  <si>
    <t>O-STC-21</t>
  </si>
  <si>
    <t>O-STC-22</t>
  </si>
  <si>
    <t>O-STC-23</t>
  </si>
  <si>
    <t>O-STC-24</t>
  </si>
  <si>
    <t>O-STC-25</t>
  </si>
  <si>
    <t>O-STC-26</t>
  </si>
  <si>
    <t>O-STC-27</t>
  </si>
  <si>
    <t>O-STC-28</t>
  </si>
  <si>
    <t>O-STC-29</t>
  </si>
  <si>
    <t>O-STC-30</t>
  </si>
  <si>
    <t>O-STC-31</t>
  </si>
  <si>
    <t>O-STC-32</t>
  </si>
  <si>
    <t>O-STC-33</t>
  </si>
  <si>
    <t>O-STC-34</t>
  </si>
  <si>
    <t>O-STC-35</t>
  </si>
  <si>
    <t>O-STC-36</t>
  </si>
  <si>
    <t>O-STC-37</t>
  </si>
  <si>
    <t>O-STC-38</t>
  </si>
  <si>
    <t>O-STC-39</t>
  </si>
  <si>
    <t>O-STC-40</t>
  </si>
  <si>
    <t>O-STC-41</t>
  </si>
  <si>
    <t>O-STC-42</t>
  </si>
  <si>
    <t>O-STC-43</t>
  </si>
  <si>
    <t>O-STC-44</t>
  </si>
  <si>
    <t>O-STC-45</t>
  </si>
  <si>
    <t>O-STC-46</t>
  </si>
  <si>
    <t>O-STC-47</t>
  </si>
  <si>
    <t>O-STC-48</t>
  </si>
  <si>
    <t>O-RTC-1</t>
  </si>
  <si>
    <t>O-RTC-2</t>
  </si>
  <si>
    <t>O-RTC-3</t>
  </si>
  <si>
    <t>O-RTC-4</t>
  </si>
  <si>
    <t>O-RTC-5</t>
  </si>
  <si>
    <t>O-RTC-6</t>
  </si>
  <si>
    <t>O-RTC-7</t>
  </si>
  <si>
    <t>O-RTC-8</t>
  </si>
  <si>
    <t>O-RTC-9</t>
  </si>
  <si>
    <t>O-RTC-10</t>
  </si>
  <si>
    <t>O-RTC-11</t>
  </si>
  <si>
    <t>O-RTC-12</t>
  </si>
  <si>
    <t>O-RTC-13</t>
  </si>
  <si>
    <t>O-RTC-14</t>
  </si>
  <si>
    <t>O-RTC-15</t>
  </si>
  <si>
    <t>O-RTC-16</t>
  </si>
  <si>
    <t>O-RTC-17</t>
  </si>
  <si>
    <t>O-RTC-18</t>
  </si>
  <si>
    <t>O-RTC-19</t>
  </si>
  <si>
    <t>O-RTC-20</t>
  </si>
  <si>
    <t>O-RTC-21</t>
  </si>
  <si>
    <t>O-RTC-22</t>
  </si>
  <si>
    <t>O-RTC-23</t>
  </si>
  <si>
    <t>O-RTC-24</t>
  </si>
  <si>
    <t>O-RTC-25</t>
  </si>
  <si>
    <t>O-RTC-26</t>
  </si>
  <si>
    <t>O-RTC-27</t>
  </si>
  <si>
    <t>O-RTC-28</t>
  </si>
  <si>
    <t>O-RTC-29</t>
  </si>
  <si>
    <t>O-RTC-30</t>
  </si>
  <si>
    <t>O-RTC-31</t>
  </si>
  <si>
    <t>O-RTC-32</t>
  </si>
  <si>
    <t>O-RTC-33</t>
  </si>
  <si>
    <t>O-RTC-34</t>
  </si>
  <si>
    <t>O-RTC-35</t>
  </si>
  <si>
    <t>O-RTC-36</t>
  </si>
  <si>
    <t>O-RTC-37</t>
  </si>
  <si>
    <t>O-RTC-38</t>
  </si>
  <si>
    <t>O-RTC-39</t>
  </si>
  <si>
    <t>O-RTC-40</t>
  </si>
  <si>
    <t>O-RTC-41</t>
  </si>
  <si>
    <t>O-RTC-42</t>
  </si>
  <si>
    <t>O-RTC-43</t>
  </si>
  <si>
    <t>O-RTC-44</t>
  </si>
  <si>
    <t>O-RTC-45</t>
  </si>
  <si>
    <t>O-RTC-46</t>
  </si>
  <si>
    <t>O-RTC-47</t>
  </si>
  <si>
    <t>O-RTC-48</t>
  </si>
  <si>
    <t>J-1-1</t>
  </si>
  <si>
    <t>J-1-2</t>
  </si>
  <si>
    <t>J-1-3</t>
  </si>
  <si>
    <t>J-1-4</t>
  </si>
  <si>
    <t>J-1-5</t>
  </si>
  <si>
    <t>J-1-6</t>
  </si>
  <si>
    <t>J-1-7</t>
  </si>
  <si>
    <t>J-1-8</t>
  </si>
  <si>
    <t>J-1-9</t>
  </si>
  <si>
    <t>J-1-10</t>
  </si>
  <si>
    <t>IFH-24</t>
  </si>
  <si>
    <t>IFH-25</t>
  </si>
  <si>
    <t>IFH-26</t>
  </si>
  <si>
    <t>IFH-34</t>
  </si>
  <si>
    <t>IFH-35</t>
  </si>
  <si>
    <t>IFH-36</t>
  </si>
  <si>
    <t>IFH-44</t>
  </si>
  <si>
    <t>IFH-45</t>
  </si>
  <si>
    <t>IFH-46</t>
  </si>
  <si>
    <t>IFH-54</t>
  </si>
  <si>
    <t>IFH-55</t>
  </si>
  <si>
    <t>IFH-56</t>
  </si>
  <si>
    <t>IFH-64</t>
  </si>
  <si>
    <t>IFH-65</t>
  </si>
  <si>
    <t>IFH-66</t>
  </si>
  <si>
    <t>IFA-40</t>
  </si>
  <si>
    <t>IFA-50</t>
  </si>
  <si>
    <t>IFA-60</t>
  </si>
  <si>
    <t>IFA-502</t>
  </si>
  <si>
    <t>IFA-602</t>
  </si>
  <si>
    <t>IFA-501</t>
  </si>
  <si>
    <t>IFA-601</t>
  </si>
  <si>
    <t>M-22</t>
  </si>
  <si>
    <t>M-23</t>
  </si>
  <si>
    <t>M-24</t>
  </si>
  <si>
    <t>M-25</t>
  </si>
  <si>
    <t>G-18-1</t>
  </si>
  <si>
    <t>G-18-2</t>
  </si>
  <si>
    <t>G-18-3</t>
  </si>
  <si>
    <t>G-18-4</t>
  </si>
  <si>
    <t>G-18-5</t>
  </si>
  <si>
    <t>G-18-6</t>
  </si>
  <si>
    <t>G-18-7</t>
  </si>
  <si>
    <t>G-18-8</t>
  </si>
  <si>
    <t>G-18-9</t>
  </si>
  <si>
    <t>G-19-1</t>
  </si>
  <si>
    <t>G-19-2</t>
  </si>
  <si>
    <t>G-19-3</t>
  </si>
  <si>
    <t>G-19-4</t>
  </si>
  <si>
    <t>G-19-5</t>
  </si>
  <si>
    <t>G-19-6</t>
  </si>
  <si>
    <t>G-19-7</t>
  </si>
  <si>
    <t>G-19-8</t>
  </si>
  <si>
    <t>G-20-1</t>
  </si>
  <si>
    <t>G-20-2</t>
  </si>
  <si>
    <t>G-20-3</t>
  </si>
  <si>
    <t>G-20-4</t>
  </si>
  <si>
    <t>G-20-5</t>
  </si>
  <si>
    <t>G-20-6</t>
  </si>
  <si>
    <t>G-20-7</t>
  </si>
  <si>
    <t>G-20-8</t>
  </si>
  <si>
    <t>IKH-2</t>
  </si>
  <si>
    <t>IKH-3</t>
  </si>
  <si>
    <t>IKH-4</t>
  </si>
  <si>
    <t>IKH-5</t>
  </si>
  <si>
    <t>IKH-6</t>
  </si>
  <si>
    <t>IKH-7</t>
  </si>
  <si>
    <t>IKH-8</t>
  </si>
  <si>
    <t>IKH-9</t>
  </si>
  <si>
    <t>IKH-10</t>
  </si>
  <si>
    <t>IKH-11</t>
  </si>
  <si>
    <t>IKH-12</t>
  </si>
  <si>
    <t>IKH-13</t>
  </si>
  <si>
    <t>IKH-14</t>
  </si>
  <si>
    <t>IKH-15</t>
  </si>
  <si>
    <t>IKH-16</t>
  </si>
  <si>
    <t>IKH-17</t>
  </si>
  <si>
    <t>IKH-18</t>
  </si>
  <si>
    <t>IKH-19</t>
  </si>
  <si>
    <t>IKH-20</t>
  </si>
  <si>
    <t>IKH-21</t>
  </si>
  <si>
    <t>IKH-22</t>
  </si>
  <si>
    <t>IKH-23</t>
  </si>
  <si>
    <t>IKH-24</t>
  </si>
  <si>
    <t>IKH-25</t>
  </si>
  <si>
    <t>IKH-26</t>
  </si>
  <si>
    <t>IKH-27</t>
  </si>
  <si>
    <t>IKH-28</t>
  </si>
  <si>
    <t>IKH-29</t>
  </si>
  <si>
    <t>IKH-30</t>
  </si>
  <si>
    <t>PE-008</t>
  </si>
  <si>
    <t>PE-007</t>
  </si>
  <si>
    <t>PE-006</t>
  </si>
  <si>
    <t>PE-005</t>
  </si>
  <si>
    <t>PE-004</t>
  </si>
  <si>
    <t>AS-16-2</t>
  </si>
  <si>
    <t>AS-16-3</t>
  </si>
  <si>
    <t>AS-16-4</t>
  </si>
  <si>
    <t>AS-16-5</t>
  </si>
  <si>
    <t>AS-16-6</t>
  </si>
  <si>
    <t>AS-16-7</t>
  </si>
  <si>
    <t>AS-16-8</t>
  </si>
  <si>
    <t>AS-16-9</t>
  </si>
  <si>
    <t>AS-16-10</t>
  </si>
  <si>
    <t>AS-16-11</t>
  </si>
  <si>
    <t>AS-16-12</t>
  </si>
  <si>
    <t>AS-16-13</t>
  </si>
  <si>
    <t>カーボカウントポイント指導フードモデル（13種）</t>
  </si>
  <si>
    <t>AS-18-1</t>
  </si>
  <si>
    <t>AS-18-2</t>
  </si>
  <si>
    <t>AS-18-3</t>
  </si>
  <si>
    <t>AS-18-4</t>
  </si>
  <si>
    <t>AS-18-5</t>
  </si>
  <si>
    <t>AS-18-6</t>
  </si>
  <si>
    <t>AS-17-1</t>
  </si>
  <si>
    <t>AS-17-2</t>
  </si>
  <si>
    <t>AS-17-3</t>
  </si>
  <si>
    <t>AS-17-4</t>
  </si>
  <si>
    <t>AS-17-5</t>
  </si>
  <si>
    <t>AS-17-6</t>
  </si>
  <si>
    <t>AS-17-7</t>
  </si>
  <si>
    <t>AS-17-8</t>
  </si>
  <si>
    <t>塩分量に要注意　梅干し50ｇ</t>
  </si>
  <si>
    <t>塩分量に要注意　たくあん150ｇ</t>
  </si>
  <si>
    <t>塩分量に要注意　はくさい塩漬け150ｇ</t>
  </si>
  <si>
    <t>塩分量に要注意　キムチ150ｇ</t>
  </si>
  <si>
    <t>塩分量に要注意　きゅうりぬか漬け70ｇ</t>
  </si>
  <si>
    <t>塩分量に要注意　らっきょう漬け150ｇ</t>
  </si>
  <si>
    <t>塩分量に要注意　奈良漬け75ｇ</t>
  </si>
  <si>
    <t>塩分量に要注意　野沢菜漬け150ｇ</t>
  </si>
  <si>
    <t>塩分１ｇの食品　梅干し5ｇ</t>
  </si>
  <si>
    <t>塩分１ｇの食品　きゅうりぬか漬け19ｇ</t>
  </si>
  <si>
    <t>塩分１ｇの食品　野沢菜漬け40ｇ</t>
  </si>
  <si>
    <t>BTC-2P-1</t>
  </si>
  <si>
    <t>BTC-2P-2</t>
  </si>
  <si>
    <t>BTC-2P-3</t>
  </si>
  <si>
    <t>BTC-2P-4</t>
  </si>
  <si>
    <t>BTC-2P-5</t>
  </si>
  <si>
    <t>BTC-2P-6</t>
  </si>
  <si>
    <t>BTC-2P-7</t>
  </si>
  <si>
    <t>BTC-2P-8</t>
  </si>
  <si>
    <t>BTC-2P-9</t>
  </si>
  <si>
    <t>介護食形態段階別料理　ごはん・かゆ</t>
  </si>
  <si>
    <t>介護食形態段階別料理　ハンバーグ</t>
  </si>
  <si>
    <t>介護食形態段階別料理　あじの塩焼き</t>
  </si>
  <si>
    <t>介護食形態段階別料理　白和え</t>
  </si>
  <si>
    <t>介護食形態段階別料理　炊き合わせ</t>
  </si>
  <si>
    <t>介護食形態段階別料理　フルーツヨーグルト</t>
  </si>
  <si>
    <t>F-46M</t>
  </si>
  <si>
    <t>F-46</t>
  </si>
  <si>
    <t>F-47M</t>
  </si>
  <si>
    <t>F-47</t>
  </si>
  <si>
    <t>F-45</t>
  </si>
  <si>
    <t>F-45M</t>
  </si>
  <si>
    <t>AS-2-1</t>
  </si>
  <si>
    <t>RTC-13-51</t>
  </si>
  <si>
    <t>RTC-16-5</t>
  </si>
  <si>
    <t>KB-3</t>
  </si>
  <si>
    <t>G-7</t>
  </si>
  <si>
    <t>G-9-A</t>
  </si>
  <si>
    <t>G-9-B</t>
  </si>
  <si>
    <t>G-10</t>
  </si>
  <si>
    <t>G-11</t>
  </si>
  <si>
    <t>G-12</t>
  </si>
  <si>
    <t>G-13</t>
  </si>
  <si>
    <t>AS-12-11</t>
  </si>
  <si>
    <t>MC3-A</t>
  </si>
  <si>
    <t>V-6M</t>
  </si>
  <si>
    <t>V-6</t>
  </si>
  <si>
    <t>AS-9</t>
  </si>
  <si>
    <t>V-5</t>
  </si>
  <si>
    <t>F-43M</t>
  </si>
  <si>
    <t>F-43</t>
  </si>
  <si>
    <t>AS-20-1</t>
  </si>
  <si>
    <t>AS-20-2</t>
  </si>
  <si>
    <t>AS-20-3</t>
  </si>
  <si>
    <t>AS-20-4</t>
  </si>
  <si>
    <t>AS-20-5</t>
  </si>
  <si>
    <t>AS-20-6</t>
  </si>
  <si>
    <t>AS-20-7</t>
  </si>
  <si>
    <t>AS-20-8</t>
  </si>
  <si>
    <t>AS-20-9</t>
  </si>
  <si>
    <t>AS-20-10</t>
  </si>
  <si>
    <t>AS-20-11</t>
  </si>
  <si>
    <t>AS-20-12</t>
  </si>
  <si>
    <t>M-16-A</t>
  </si>
  <si>
    <t>M-16-1800</t>
  </si>
  <si>
    <t>M-16-2000</t>
  </si>
  <si>
    <t>M-16-2300</t>
  </si>
  <si>
    <t>M-16-2500</t>
  </si>
  <si>
    <t>F-30</t>
  </si>
  <si>
    <t>F-30M</t>
  </si>
  <si>
    <t>M-1-A</t>
  </si>
  <si>
    <t>M-2</t>
  </si>
  <si>
    <t>F-22M</t>
  </si>
  <si>
    <t>F-22</t>
  </si>
  <si>
    <t>TS-100</t>
  </si>
  <si>
    <t>TS-500</t>
  </si>
  <si>
    <t>TS-1000</t>
  </si>
  <si>
    <t>TS-2000</t>
  </si>
  <si>
    <t>TS-3000</t>
  </si>
  <si>
    <t>AS-10-1M</t>
  </si>
  <si>
    <t>AS-10-1</t>
  </si>
  <si>
    <t>AS-10-3</t>
  </si>
  <si>
    <t>F-13DMM</t>
  </si>
  <si>
    <t>F-13DM</t>
  </si>
  <si>
    <t>F-48M</t>
  </si>
  <si>
    <t>F-48</t>
  </si>
  <si>
    <t>KM-1</t>
  </si>
  <si>
    <t>KM-2</t>
  </si>
  <si>
    <t>KM-3</t>
  </si>
  <si>
    <t>BM-1</t>
  </si>
  <si>
    <t>V-3</t>
  </si>
  <si>
    <t>D-3-500</t>
  </si>
  <si>
    <t>D-3-600</t>
  </si>
  <si>
    <t>F-32</t>
  </si>
  <si>
    <t>AS-8-P</t>
  </si>
  <si>
    <t>M-34-1</t>
  </si>
  <si>
    <t>M-34-2</t>
  </si>
  <si>
    <t>M-34-3</t>
  </si>
  <si>
    <t>M-34-4</t>
  </si>
  <si>
    <t>F-29</t>
  </si>
  <si>
    <t>PRD-1G</t>
  </si>
  <si>
    <t>PRD-1R</t>
  </si>
  <si>
    <t>PRD-1Y</t>
  </si>
  <si>
    <t>PRD-2B</t>
  </si>
  <si>
    <t>SS-1</t>
  </si>
  <si>
    <t>M-33</t>
  </si>
  <si>
    <t>ML-1</t>
  </si>
  <si>
    <t>F-40M</t>
  </si>
  <si>
    <t>F-40</t>
  </si>
  <si>
    <t>V-1</t>
  </si>
  <si>
    <t>D-1</t>
  </si>
  <si>
    <t>F-34M</t>
  </si>
  <si>
    <t>F-34</t>
  </si>
  <si>
    <t>M-6</t>
  </si>
  <si>
    <t>F-35M</t>
  </si>
  <si>
    <t>F-35</t>
  </si>
  <si>
    <t>F-36M</t>
  </si>
  <si>
    <t>F-36</t>
  </si>
  <si>
    <t>F-37M</t>
  </si>
  <si>
    <t>F-37</t>
  </si>
  <si>
    <t>F-38M</t>
  </si>
  <si>
    <t>F-38</t>
  </si>
  <si>
    <t>M-14-A</t>
  </si>
  <si>
    <t>M-14-1</t>
  </si>
  <si>
    <t>M-14-2</t>
  </si>
  <si>
    <t>M-14-3</t>
  </si>
  <si>
    <t>M-15</t>
  </si>
  <si>
    <t>F-4</t>
  </si>
  <si>
    <t>F-4-S</t>
  </si>
  <si>
    <t>F-50-F</t>
  </si>
  <si>
    <t>F-50-B</t>
  </si>
  <si>
    <t>F-50-P</t>
  </si>
  <si>
    <t>V-4-F</t>
  </si>
  <si>
    <t>V-4-B</t>
  </si>
  <si>
    <t>V-4-P</t>
  </si>
  <si>
    <t>F-31M</t>
  </si>
  <si>
    <t>F-31</t>
  </si>
  <si>
    <t>M-8</t>
  </si>
  <si>
    <t>F-44M</t>
  </si>
  <si>
    <t>F-44</t>
  </si>
  <si>
    <t>M-28</t>
  </si>
  <si>
    <t>F-33M</t>
  </si>
  <si>
    <t>G-18</t>
  </si>
  <si>
    <t>G-19</t>
  </si>
  <si>
    <t>G-20</t>
  </si>
  <si>
    <t>M-30</t>
  </si>
  <si>
    <t>CTC-6-19</t>
  </si>
  <si>
    <t>SG-A-1</t>
  </si>
  <si>
    <t>G-17-A</t>
  </si>
  <si>
    <t>G-17-B</t>
  </si>
  <si>
    <t>AS-16</t>
  </si>
  <si>
    <t>AS-16-1</t>
  </si>
  <si>
    <t>M-17</t>
  </si>
  <si>
    <t>F-42M</t>
  </si>
  <si>
    <t>F-42</t>
  </si>
  <si>
    <t>AS-15-1</t>
  </si>
  <si>
    <t>AS-15-2</t>
  </si>
  <si>
    <t>AS-15-3</t>
  </si>
  <si>
    <t>AS-15-4</t>
  </si>
  <si>
    <t>J-1</t>
  </si>
  <si>
    <t>O-AS-9</t>
  </si>
  <si>
    <t>O-F-32</t>
  </si>
  <si>
    <t>O-D-3-500</t>
  </si>
  <si>
    <t>O-D-3-600</t>
  </si>
  <si>
    <t>O-AS-14-1</t>
  </si>
  <si>
    <t>O-AS-14-2</t>
  </si>
  <si>
    <t>O-AS-14-3</t>
  </si>
  <si>
    <t>O-AS-14-4</t>
  </si>
  <si>
    <t>ISC-55C</t>
  </si>
  <si>
    <t>FKS-3</t>
  </si>
  <si>
    <t>FKS-3M</t>
  </si>
  <si>
    <t>IFH-23</t>
  </si>
  <si>
    <t>IFH-33</t>
  </si>
  <si>
    <t>IFH-43</t>
  </si>
  <si>
    <t>IFH-53</t>
  </si>
  <si>
    <t>IFH-63</t>
  </si>
  <si>
    <t>IFA-3</t>
  </si>
  <si>
    <t>IFA-20</t>
  </si>
  <si>
    <t>IFA-30</t>
  </si>
  <si>
    <t>IFA-302</t>
  </si>
  <si>
    <t>IFA-402</t>
  </si>
  <si>
    <t>IFA-301</t>
  </si>
  <si>
    <t>IFA-401</t>
  </si>
  <si>
    <t>PE-014C</t>
  </si>
  <si>
    <t>PE-010</t>
  </si>
  <si>
    <t>PE-009</t>
  </si>
  <si>
    <t>PE-081S</t>
  </si>
  <si>
    <t>PE-081L</t>
  </si>
  <si>
    <t>F-39</t>
  </si>
  <si>
    <t>F-39M</t>
  </si>
  <si>
    <t>M-29</t>
  </si>
  <si>
    <t>M-5</t>
  </si>
  <si>
    <t>M-21</t>
  </si>
  <si>
    <t>M-7</t>
  </si>
  <si>
    <t>M-26</t>
  </si>
  <si>
    <t>M-20</t>
  </si>
  <si>
    <t>M-27</t>
  </si>
  <si>
    <t>DF-B</t>
  </si>
  <si>
    <t>DF-M</t>
  </si>
  <si>
    <t>DF-S</t>
  </si>
  <si>
    <t>DF-D</t>
  </si>
  <si>
    <t>DF-F</t>
  </si>
  <si>
    <t>SK-1</t>
  </si>
  <si>
    <t>IKH-1</t>
  </si>
  <si>
    <t>IKH-A</t>
  </si>
  <si>
    <t>AS-17P-1</t>
  </si>
  <si>
    <t>AS-17P-2</t>
  </si>
  <si>
    <t>AS-17P-3</t>
  </si>
  <si>
    <t>AS-17P-4</t>
  </si>
  <si>
    <t>AS-17P-5</t>
  </si>
  <si>
    <t>AS-17P-6</t>
  </si>
  <si>
    <t>AS-17P-7</t>
  </si>
  <si>
    <t>AS-17P-8</t>
  </si>
  <si>
    <t>ME-1-1</t>
  </si>
  <si>
    <t>G-16</t>
  </si>
  <si>
    <t>ME-1-2</t>
  </si>
  <si>
    <t>ME-1-3</t>
  </si>
  <si>
    <t>ME-1-4</t>
  </si>
  <si>
    <t>ME-2-2</t>
  </si>
  <si>
    <t>ME-3-2</t>
  </si>
  <si>
    <t>ME-3-3</t>
  </si>
  <si>
    <t>SR-2</t>
  </si>
  <si>
    <t>SR-3</t>
  </si>
  <si>
    <t>SR-4</t>
  </si>
  <si>
    <t>SR-5</t>
  </si>
  <si>
    <t>SR-6</t>
  </si>
  <si>
    <t>SR-7</t>
  </si>
  <si>
    <t>SR-8</t>
  </si>
  <si>
    <t>AS-17P-9</t>
  </si>
  <si>
    <t>FP-37</t>
  </si>
  <si>
    <t>TP-38</t>
  </si>
  <si>
    <t>TP-37</t>
  </si>
  <si>
    <t>G-21-P2</t>
  </si>
  <si>
    <t>ごはん茶碗控えめ150ｇ</t>
  </si>
  <si>
    <t>ごはん茶碗普通盛200ｇ</t>
  </si>
  <si>
    <t>ごはん茶碗大盛250ｇ</t>
  </si>
  <si>
    <t>BHC-2</t>
  </si>
  <si>
    <t>BHC-3</t>
  </si>
  <si>
    <t>BHC-4</t>
  </si>
  <si>
    <t>SK-2</t>
  </si>
  <si>
    <t>SK-3</t>
  </si>
  <si>
    <t>ホットコーヒー(無糖・ブラック・カップ)150ｇ</t>
  </si>
  <si>
    <t>SK-4</t>
  </si>
  <si>
    <t>数量</t>
    <rPh sb="0" eb="2">
      <t>スウリョウ</t>
    </rPh>
    <phoneticPr fontId="9"/>
  </si>
  <si>
    <t>備考</t>
    <rPh sb="0" eb="2">
      <t>ビコウ</t>
    </rPh>
    <phoneticPr fontId="9"/>
  </si>
  <si>
    <t>品番</t>
    <rPh sb="0" eb="2">
      <t>ヒンバン</t>
    </rPh>
    <phoneticPr fontId="11"/>
  </si>
  <si>
    <t>旧品番</t>
    <rPh sb="0" eb="1">
      <t>キュウ</t>
    </rPh>
    <rPh sb="1" eb="3">
      <t>ヒンバン</t>
    </rPh>
    <phoneticPr fontId="11"/>
  </si>
  <si>
    <t>名称</t>
    <rPh sb="0" eb="2">
      <t>メイショウ</t>
    </rPh>
    <phoneticPr fontId="11"/>
  </si>
  <si>
    <t>掛け率西</t>
    <rPh sb="0" eb="1">
      <t>カ</t>
    </rPh>
    <rPh sb="2" eb="3">
      <t>リツ</t>
    </rPh>
    <rPh sb="3" eb="4">
      <t>ニシ</t>
    </rPh>
    <phoneticPr fontId="11"/>
  </si>
  <si>
    <t>備考</t>
    <rPh sb="0" eb="2">
      <t>ビコウ</t>
    </rPh>
    <phoneticPr fontId="11"/>
  </si>
  <si>
    <t>AP-1</t>
  </si>
  <si>
    <t>-</t>
  </si>
  <si>
    <t>－</t>
  </si>
  <si>
    <t>AP-10</t>
  </si>
  <si>
    <t>AP-11</t>
  </si>
  <si>
    <t>AP-15</t>
  </si>
  <si>
    <t>AP-16</t>
  </si>
  <si>
    <t>AP-17</t>
  </si>
  <si>
    <t>AP-18</t>
  </si>
  <si>
    <t>AP-19</t>
  </si>
  <si>
    <t>AP-2</t>
  </si>
  <si>
    <t>AP-20</t>
  </si>
  <si>
    <t>AP-21</t>
  </si>
  <si>
    <t>AP-22</t>
  </si>
  <si>
    <t>AP-23</t>
  </si>
  <si>
    <t>AP-24</t>
  </si>
  <si>
    <t>AP-25</t>
  </si>
  <si>
    <t>AP-26</t>
  </si>
  <si>
    <t>AP-27</t>
  </si>
  <si>
    <t>AP-28</t>
  </si>
  <si>
    <t>AP-29</t>
  </si>
  <si>
    <t>AP-3</t>
  </si>
  <si>
    <t>AP-30</t>
  </si>
  <si>
    <t>AP-31</t>
  </si>
  <si>
    <t>AP-32</t>
  </si>
  <si>
    <t>AP-33</t>
  </si>
  <si>
    <t>AP-34</t>
  </si>
  <si>
    <t>AP-35</t>
  </si>
  <si>
    <t>AP-36</t>
  </si>
  <si>
    <t>AP-37</t>
  </si>
  <si>
    <t>AP-38</t>
  </si>
  <si>
    <t>AP-4</t>
  </si>
  <si>
    <t>AP-5</t>
  </si>
  <si>
    <t>AP-6</t>
  </si>
  <si>
    <t>AP-7</t>
  </si>
  <si>
    <t>AP-8</t>
  </si>
  <si>
    <t>AP-9</t>
  </si>
  <si>
    <t>野菜1日350g食材ﾌｰﾄﾞﾓﾃﾞﾙ（9種）　※磁石無</t>
  </si>
  <si>
    <t>野菜1日350g食材ﾌｰﾄﾞﾓﾃﾞﾙ（9種）　※磁石付</t>
  </si>
  <si>
    <t>有</t>
  </si>
  <si>
    <t>めざそう！350ｇ以上！１日分献立例ﾌｰﾄﾞﾓﾃﾞﾙ</t>
  </si>
  <si>
    <t>1皿70gの野菜を使った野菜料理(5種)</t>
  </si>
  <si>
    <t>AS-10-3-1</t>
  </si>
  <si>
    <t>野菜サラダ(野菜表示ﾐﾆPOP＆ｸﾘｯﾌﾟ付)</t>
  </si>
  <si>
    <t>AS-10-3-2</t>
  </si>
  <si>
    <t>かぼちゃの煮物(野菜表示ﾐﾆPOP＆ｸﾘｯﾌﾟ付)</t>
  </si>
  <si>
    <t>AS-10-3-3</t>
  </si>
  <si>
    <t>きんぴらごぼう(野菜表示ﾐﾆPOP＆ｸﾘｯﾌﾟ付)</t>
  </si>
  <si>
    <t>AS-10-3-4</t>
  </si>
  <si>
    <t>きゅうりの酢の物(野菜表示ﾐﾆPOP＆ｸﾘｯﾌﾟ付)</t>
  </si>
  <si>
    <t>AS-10-3-5</t>
  </si>
  <si>
    <t>オニオンスープ(野菜表示ﾐﾆPOP＆ｸﾘｯﾌﾟ付)</t>
  </si>
  <si>
    <t>AS-1-1</t>
  </si>
  <si>
    <t>AS-19-1</t>
  </si>
  <si>
    <t>ｶﾛﾘｰｱｯﾌﾟｻﾝﾌﾟﾙ　ごはんシリーズ(150g)</t>
  </si>
  <si>
    <t>AS-1-10</t>
  </si>
  <si>
    <t>AS-19-10</t>
  </si>
  <si>
    <t>ｶﾛﾘｰｱｯﾌﾟｻﾝﾌﾟﾙ　なすシリーズ(100g)</t>
  </si>
  <si>
    <t>AS-1-11</t>
  </si>
  <si>
    <t>AS-19-11</t>
  </si>
  <si>
    <t>ｶﾛﾘｰｱｯﾌﾟｻﾝﾌﾟﾙ　かぼちゃシリーズ(70g)</t>
  </si>
  <si>
    <t>AS-1-12</t>
  </si>
  <si>
    <t>AS-19-12</t>
  </si>
  <si>
    <t>ｶﾛﾘｰｱｯﾌﾟｻﾝﾌﾟﾙ　さつまいもシリーズ(60g)</t>
  </si>
  <si>
    <t>AS-1-2</t>
  </si>
  <si>
    <t>AS-19-2</t>
  </si>
  <si>
    <t>ｶﾛﾘｰｱｯﾌﾟｻﾝﾌﾟﾙ　豚ロースシリーズ(100g)</t>
  </si>
  <si>
    <t>とりわけ離乳食用ごはんセット</t>
  </si>
  <si>
    <t>AS-1-3</t>
  </si>
  <si>
    <t>AS-19-3</t>
  </si>
  <si>
    <t>ｶﾛﾘｰｱｯﾌﾟｻﾝﾌﾟﾙ　鶏むね肉シリーズ(80g)</t>
  </si>
  <si>
    <t>一般的な一食献立（食器なし）</t>
  </si>
  <si>
    <t>AS-13-1D</t>
  </si>
  <si>
    <t>一般的な一食献立（食器付）</t>
  </si>
  <si>
    <t>糖尿病患者の一食献立（食器なし）</t>
  </si>
  <si>
    <t>AS-13-2D</t>
  </si>
  <si>
    <t>糖尿病患者の一食献立（食器付）</t>
  </si>
  <si>
    <t>糖尿病性腎症患者の一食献立（食器なし）</t>
  </si>
  <si>
    <t>AS-13-3D</t>
  </si>
  <si>
    <t>糖尿病性腎症患者の一食献立（食器付）</t>
  </si>
  <si>
    <t>糖尿病性腎症患者の一食献立（低たんぱくごはん）食器なし</t>
  </si>
  <si>
    <t>AS-13-4D</t>
  </si>
  <si>
    <t>糖尿病性腎症患者の一食献立（低たんぱくごはん）食器付</t>
  </si>
  <si>
    <t>AS-13-5D</t>
  </si>
  <si>
    <t>透析患者の一食献立（食器付）</t>
  </si>
  <si>
    <t>病態別ポイント指導フードモデル（全5種分食器付版）</t>
  </si>
  <si>
    <t>病態別ポイント指導フードモデル（1種分食器付版）</t>
  </si>
  <si>
    <t>AS-1-4</t>
  </si>
  <si>
    <t>AS-19-4</t>
  </si>
  <si>
    <t>ｶﾛﾘｰｱｯﾌﾟｻﾝﾌﾟﾙ　いわしシリーズ(80g)</t>
  </si>
  <si>
    <t>油に気をつけようｼﾘｰｽﾞ ポテトチップス</t>
  </si>
  <si>
    <t>油に気をつけようｼﾘｰｽﾞ シュークリーム</t>
  </si>
  <si>
    <t>油に気をつけようｼﾘｰｽﾞ クロワッサン</t>
  </si>
  <si>
    <t>塩に気をつけようｼﾘｰｽﾞ　みたらしだんご</t>
  </si>
  <si>
    <t>塩に気をつけようｼﾘｰｽﾞ　しょうゆせんべい</t>
  </si>
  <si>
    <t>塩に気をつけようｼﾘｰｽﾞ　ポテトチップス</t>
  </si>
  <si>
    <t>塩に気をつけようｼﾘｰｽﾞ　フライドポテト（S)</t>
  </si>
  <si>
    <t>塩に気をつけようｼﾘｰｽﾞ　ハンバーガー</t>
  </si>
  <si>
    <t>塩に気をつけようｼﾘｰｽﾞ　インスタントヌードル</t>
  </si>
  <si>
    <t>油に気をつけようｼﾘｰｽﾞ ロールケーキ</t>
  </si>
  <si>
    <t>油に気をつけようｼﾘｰｽﾞ チョコレート</t>
  </si>
  <si>
    <t>油に気をつけようｼﾘｰｽﾞ アイスクリーム</t>
  </si>
  <si>
    <t>AS-14-A</t>
  </si>
  <si>
    <t>砂糖に気をつけようセット(6種)</t>
  </si>
  <si>
    <t>AS-14-B</t>
  </si>
  <si>
    <t>油に気をつけようセット(6種)</t>
  </si>
  <si>
    <t>AS-14-C</t>
  </si>
  <si>
    <t>塩に気をつけようセット(6種)</t>
  </si>
  <si>
    <t>AS-14-LS</t>
  </si>
  <si>
    <t>L字アクリルスタンド</t>
  </si>
  <si>
    <t>AS-14-TB</t>
  </si>
  <si>
    <t>試験管（空）</t>
  </si>
  <si>
    <t>AS-14-TBS１</t>
  </si>
  <si>
    <t>試験管スタンド（１連）</t>
  </si>
  <si>
    <t>AS-14-TBS２</t>
  </si>
  <si>
    <t>試験管スタンド（２連）</t>
  </si>
  <si>
    <t>AS-14-TBS３</t>
  </si>
  <si>
    <t>試験管スタンド（３連）</t>
  </si>
  <si>
    <t>AS-1-5</t>
  </si>
  <si>
    <t>AS-19-5</t>
  </si>
  <si>
    <t>ｶﾛﾘｰｱｯﾌﾟｻﾝﾌﾟﾙ　さけシリーズ(80g)</t>
  </si>
  <si>
    <t>わかる～ら～介護食 ごはんﾃﾞｨｽﾌﾟﾚｲ</t>
  </si>
  <si>
    <t>わかる～ら～介護食 ほうれん草ﾃﾞｨｽﾌﾟﾚｲ</t>
  </si>
  <si>
    <t>わかる～ら～介護食 にんじんﾃﾞｨｽﾌﾟﾚｲ</t>
  </si>
  <si>
    <t>わかる～ら～介護食 白身魚ﾃﾞｨｽﾌﾟﾚｲ</t>
  </si>
  <si>
    <t>AS-1-6</t>
  </si>
  <si>
    <t>AS-19-6</t>
  </si>
  <si>
    <t>ｶﾛﾘｰｱｯﾌﾟｻﾝﾌﾟﾙ　たいシリーズ(90g)</t>
  </si>
  <si>
    <t>天ぷらうどん（衣・汁残し）</t>
  </si>
  <si>
    <t>ポテトコロッケ（衣取り外し）</t>
  </si>
  <si>
    <t>ハンバーグ（パン粉分食パン見せ）</t>
  </si>
  <si>
    <t>ぎょうざ（皮取り外し）</t>
  </si>
  <si>
    <t>サーモンのにぎりずし・小さじ砂糖セット</t>
  </si>
  <si>
    <t>親子丼（具取り外し）</t>
  </si>
  <si>
    <t>マグロ山かけ丼（具取り外し）</t>
  </si>
  <si>
    <t>カレーライス（ルー取り外し）</t>
  </si>
  <si>
    <t>ハンバーガーセット（パン・パティ・ケチャップ等取り外し）</t>
  </si>
  <si>
    <t>えび天ぷら（衣取り外し）</t>
  </si>
  <si>
    <t>かぼちゃ天ぷら（衣取り外し）</t>
  </si>
  <si>
    <t>れんこん天ぷら（衣取り外し）</t>
  </si>
  <si>
    <t>とんかつ（衣取り外し）</t>
  </si>
  <si>
    <t>AS-1-7</t>
  </si>
  <si>
    <t>AS-19-7</t>
  </si>
  <si>
    <t>ｶﾛﾘｰｱｯﾌﾟｻﾝﾌﾟﾙ　えびシリーズ(100g)</t>
  </si>
  <si>
    <t>AS-17P</t>
  </si>
  <si>
    <t>塩分１ｇの食品　漬物編(9種)</t>
  </si>
  <si>
    <t>樹脂製チューブ入り食塩</t>
  </si>
  <si>
    <t>AS-1-8</t>
  </si>
  <si>
    <t>AS-19-8</t>
  </si>
  <si>
    <t>ｶﾛﾘｰｱｯﾌﾟｻﾝﾌﾟﾙ　木綿豆腐シリーズ(100g)</t>
  </si>
  <si>
    <t>目で見てわかるｼﾘｰｽﾞ うどんのお汁を残すと…</t>
  </si>
  <si>
    <t>目で見てわかるｼﾘｰｽﾞ ラーメンのお汁を残すと…</t>
  </si>
  <si>
    <t>目で見てわかるｼﾘｰｽﾞ しょうゆのつけ方</t>
  </si>
  <si>
    <t>目で見てわかるｼﾘｰｽﾞ みそ汁の具の関係</t>
  </si>
  <si>
    <t>目で見てわかるｼﾘｰｽﾞ チャーハンをごはんにすると…</t>
  </si>
  <si>
    <t>目で見てわかるｼﾘｰｽﾞ 漬物に醤油をやめると・・・</t>
  </si>
  <si>
    <t>AS-1-9</t>
  </si>
  <si>
    <t>AS-19-9</t>
  </si>
  <si>
    <t>ｶﾛﾘｰｱｯﾌﾟｻﾝﾌﾟﾙ　ほうれん草シリーズ(60g)</t>
  </si>
  <si>
    <t>ｶﾛﾘｰｱｯﾌﾟｻﾝﾌﾟﾙ　かぼちゃシリーズ(110g)</t>
  </si>
  <si>
    <t>ｶﾛﾘｰｱｯﾌﾟｻﾝﾌﾟﾙ　いわしシリーズ(80g)　</t>
  </si>
  <si>
    <t>ｶﾛﾘｰｱｯﾌﾟｻﾝﾌﾟﾙ　さけシリーズ(80g)　</t>
  </si>
  <si>
    <t>ｶﾛﾘｰｱｯﾌﾟｻﾝﾌﾟﾙ　えびシリーズ(100g)　</t>
  </si>
  <si>
    <t>ｾﾊﾟﾚｰﾄｻﾝﾌﾟﾙ　あじ2枚おろし</t>
  </si>
  <si>
    <t>ｾﾊﾟﾚｰﾄｻﾝﾌﾟﾙ　海老の天ぷら</t>
  </si>
  <si>
    <t>ｾﾊﾟﾚｰﾄｻﾝﾌﾟﾙ　とんかつ</t>
  </si>
  <si>
    <t>AS-21</t>
  </si>
  <si>
    <t>脂質と塩分はどれくらい？働き盛り編（１０種）</t>
  </si>
  <si>
    <t>AS-21-1</t>
  </si>
  <si>
    <t>かつ丼（脂質と塩分はどれくらい？単品）</t>
  </si>
  <si>
    <t>AS-21-10</t>
  </si>
  <si>
    <t>ポテトサラダ（脂質と塩分はどれくらい？単品）</t>
  </si>
  <si>
    <t>AS-21-2</t>
  </si>
  <si>
    <t>カレーライス（脂質と塩分はどれくらい？単品）</t>
  </si>
  <si>
    <t>AS-21-3</t>
  </si>
  <si>
    <t>チャーハン（脂質と塩分はどれくらい？単品）</t>
  </si>
  <si>
    <t>AS-21-4</t>
  </si>
  <si>
    <t>とんこつラーメン（脂質と塩分はどれくらい？単品）</t>
  </si>
  <si>
    <t>AS-21-5</t>
  </si>
  <si>
    <t>お店の焼きそば（脂質と塩分はどれくらい？単品）</t>
  </si>
  <si>
    <t>AS-21-6</t>
  </si>
  <si>
    <t>ミートスパゲティ（脂質と塩分はどれくらい？単品）</t>
  </si>
  <si>
    <t>AS-21-7</t>
  </si>
  <si>
    <t>豚しょうが焼き（脂質と塩分はどれくらい？単品）</t>
  </si>
  <si>
    <t>AS-21-8</t>
  </si>
  <si>
    <t>ウインナーソティ（脂質と塩分はどれくらい？単品）</t>
  </si>
  <si>
    <t>AS-21-9</t>
  </si>
  <si>
    <t>鶏から揚げ（脂質と塩分はどれくらい？単品）</t>
  </si>
  <si>
    <t>AS-22</t>
  </si>
  <si>
    <t>塩分はどれくらい？シニア編（１１種）</t>
  </si>
  <si>
    <t>AS-22-1</t>
  </si>
  <si>
    <t>にぎり寿司（塩分はどれくらい？単品）</t>
  </si>
  <si>
    <t>AS-22-10</t>
  </si>
  <si>
    <t>しょうゆせんべい（塩分はどれくらい？単品）</t>
  </si>
  <si>
    <t>AS-22-11</t>
  </si>
  <si>
    <t>しょうゆ70g（しょうゆさし）（塩分はどれくらい？単品）</t>
  </si>
  <si>
    <t>AS-22-2</t>
  </si>
  <si>
    <t>コンビニおにぎり（昆布）（塩分はどれくらい？単品）</t>
  </si>
  <si>
    <t>AS-22-3</t>
  </si>
  <si>
    <t>きつねうどん（塩分はどれくらい？単品）</t>
  </si>
  <si>
    <t>AS-22-4</t>
  </si>
  <si>
    <t>あじの干物（塩分はどれくらい？単品）</t>
  </si>
  <si>
    <t>AS-22-5</t>
  </si>
  <si>
    <t>さけの塩焼き（塩分はどれくらい？単品）</t>
  </si>
  <si>
    <t>AS-22-6</t>
  </si>
  <si>
    <t>練り製品盛合せ（塩分はどれくらい？単品）</t>
  </si>
  <si>
    <t>AS-22-7</t>
  </si>
  <si>
    <t>野菜のごった煮（塩分はどれくらい？単品）</t>
  </si>
  <si>
    <t>AS-22-8</t>
  </si>
  <si>
    <t>豆腐の味噌汁（塩分はどれくらい？単品）</t>
  </si>
  <si>
    <t>AS-22-9</t>
  </si>
  <si>
    <t>梅干し（塩分はどれくらい？単品）</t>
  </si>
  <si>
    <t>AS-3-1SP</t>
  </si>
  <si>
    <t>AS-3-2SP</t>
  </si>
  <si>
    <t>AS-3-3SP</t>
  </si>
  <si>
    <t>AS-3-4SP</t>
  </si>
  <si>
    <t>AS-3-5SP</t>
  </si>
  <si>
    <t>AS-3-6SP</t>
  </si>
  <si>
    <t>AS-3-7SP</t>
  </si>
  <si>
    <t>AS-3-8SP</t>
  </si>
  <si>
    <t>AS-3-9SP</t>
  </si>
  <si>
    <t>かけすぎ・つけすぎ要注意セット（21種）</t>
  </si>
  <si>
    <t>調味料類パーツセット(17種)</t>
  </si>
  <si>
    <t>調理方法でカロリー変化フードモデル</t>
  </si>
  <si>
    <t>BHC-1</t>
  </si>
  <si>
    <t>離乳食の進め方目安表示カード（５～６ヶ月）</t>
  </si>
  <si>
    <t>離乳食の進め方目安表示カード（７～８ヶ月）</t>
  </si>
  <si>
    <t>離乳食の進め方目安表示カード（９～１１ヶ月）</t>
  </si>
  <si>
    <t>離乳食の進め方目安表示カード（１２～１８ヶ月）</t>
  </si>
  <si>
    <t>骨粗しょう症サンプル　２本セット ※H30.6～販売中止</t>
  </si>
  <si>
    <t>骨粗しょう症サンプル　正常骨断面 ※H30.6～販売中止</t>
  </si>
  <si>
    <t>骨粗しょう症サンプル　異常骨断面 ※H30.6～販売中止</t>
  </si>
  <si>
    <t>軟飯　８０ｇ</t>
  </si>
  <si>
    <t>親子丼</t>
  </si>
  <si>
    <t>煮込みうどん</t>
  </si>
  <si>
    <t>お好み焼き</t>
  </si>
  <si>
    <t>たいのすり流し</t>
  </si>
  <si>
    <t>たいのりんご和え</t>
  </si>
  <si>
    <t>たらのミルク煮</t>
  </si>
  <si>
    <t>パンがゆ　粗くほぐす　１５ｇ</t>
  </si>
  <si>
    <t>豆腐のペースト</t>
  </si>
  <si>
    <t>パン　ミルクに浸す　１５ｇ</t>
  </si>
  <si>
    <t>ほうれん草のせ豆腐</t>
  </si>
  <si>
    <t>耳なしパン　２０ｇ</t>
  </si>
  <si>
    <t>豆腐のトマトあんかけ</t>
  </si>
  <si>
    <t>耳ありパン　２５ｇ</t>
  </si>
  <si>
    <t>さつまいものきな粉ミルク</t>
  </si>
  <si>
    <t>じゃがいも　ペースト状　１５ｇ</t>
  </si>
  <si>
    <t>卵黄とじゃがいものペースト</t>
  </si>
  <si>
    <t>じゃがいも　粗くつぶす　２０ｇ</t>
  </si>
  <si>
    <t>じゃがいも　５ｍｍ角　３０ｇ</t>
  </si>
  <si>
    <t>じゃがいも　１ｃｍ角　４０ｇ</t>
  </si>
  <si>
    <t>さけとキャベツのミルク煮</t>
  </si>
  <si>
    <t>たらのトマト煮</t>
  </si>
  <si>
    <t>豆腐のおろし煮</t>
  </si>
  <si>
    <t>豆腐のまぐろあんかけ</t>
  </si>
  <si>
    <t>納豆ほうれん草</t>
  </si>
  <si>
    <t>鶏ささみのきゅうりあんかけ</t>
  </si>
  <si>
    <t>１０倍がゆ　３０ｇ</t>
  </si>
  <si>
    <t>かれいの煮つけ</t>
  </si>
  <si>
    <t>たらの唐揚げ</t>
  </si>
  <si>
    <t>たらのバター焼き　野菜あんかけ</t>
  </si>
  <si>
    <t>煮込み豆腐ハンバーグ</t>
  </si>
  <si>
    <t>鶏肉と玉ねぎの卵とじ</t>
  </si>
  <si>
    <t>７倍がゆ　６０ｇ</t>
  </si>
  <si>
    <t>つみれの野菜スープ煮</t>
  </si>
  <si>
    <t>たらのムニエル　野菜ソース</t>
  </si>
  <si>
    <t>まぐろのスティック揚げ</t>
  </si>
  <si>
    <t>豆腐ハンバーグ</t>
  </si>
  <si>
    <t>野菜の肉巻きソテー</t>
  </si>
  <si>
    <t>肉じゃが</t>
  </si>
  <si>
    <t>ひじき入り卵焼き</t>
  </si>
  <si>
    <t>５倍がゆ　９０ｇ</t>
  </si>
  <si>
    <t>ほうれん草入り葛湯</t>
  </si>
  <si>
    <t>野菜のポタージュ</t>
  </si>
  <si>
    <t>かぼちゃのミルク煮</t>
  </si>
  <si>
    <t>刻みりんごのコンポート</t>
  </si>
  <si>
    <t>キャベツのおかか煮</t>
  </si>
  <si>
    <t>たまねぎの卵とじ</t>
  </si>
  <si>
    <t>トマトのしらす干し和え</t>
  </si>
  <si>
    <t>にんじんの昆布だし煮</t>
  </si>
  <si>
    <t>ほうれん草の煮浸し</t>
  </si>
  <si>
    <t>野菜のシチュー</t>
  </si>
  <si>
    <t>野菜とじゃがいも煮</t>
  </si>
  <si>
    <t>かぼちゃの小豆煮</t>
  </si>
  <si>
    <t>モロヘイヤの納豆のり和え</t>
  </si>
  <si>
    <t>鶏肉、かぼちゃ、たまねぎのミルク煮</t>
  </si>
  <si>
    <t>キャベツと豚肉のスープ煮</t>
  </si>
  <si>
    <t>大根と人参としめじのみそ汁</t>
  </si>
  <si>
    <t>トマトのチーズ焼き</t>
  </si>
  <si>
    <t>なす、トマト、ピーマンの炒め煮</t>
  </si>
  <si>
    <t>肉じゃが風だし煮</t>
  </si>
  <si>
    <t>にんじんとごぼうのだし煮</t>
  </si>
  <si>
    <t>ほうれん草のごま和え</t>
  </si>
  <si>
    <t>うどん　粗くつぶす　１０ｇ</t>
  </si>
  <si>
    <t>ゆで野菜のスティック</t>
  </si>
  <si>
    <t>野菜のスープ煮</t>
  </si>
  <si>
    <t>切り干し大根煮</t>
  </si>
  <si>
    <t>具だくさんみそ汁</t>
  </si>
  <si>
    <t>なすのみそ炒め</t>
  </si>
  <si>
    <t>ほうれん草としめじのごま和え</t>
  </si>
  <si>
    <t>白身魚　すり流し　５ｇ</t>
  </si>
  <si>
    <t>しらす干し　粗くきざむ　１５ｇ</t>
  </si>
  <si>
    <t>しらす干し　半分に切る　２０ｇ</t>
  </si>
  <si>
    <t>豆腐　すりつぶす　２５ｇ</t>
  </si>
  <si>
    <t>鶏肉　すりつぶす　５ｇ</t>
  </si>
  <si>
    <t>鶏肉　粗くすりつぶす　１０ｇ</t>
  </si>
  <si>
    <t>鶏肉　ほぐす　１０ｇ</t>
  </si>
  <si>
    <t>鶏肉　１ｃｍ角　１５ｇ</t>
  </si>
  <si>
    <t>白身魚　すりつぶす　５ｇ</t>
  </si>
  <si>
    <t>鶏肉　一口大　２０ｇ</t>
  </si>
  <si>
    <t>鶏肉　照り焼き　２０ｇ</t>
  </si>
  <si>
    <t>鶏レバー　すりつぶす　１０ｇ</t>
  </si>
  <si>
    <t>鶏レバー　みじん切り　１５ｇ</t>
  </si>
  <si>
    <t>鶏レバー　角切り　２０ｇ</t>
  </si>
  <si>
    <t>卵　ペースト状（卵黄ゆで）　５ｇ</t>
  </si>
  <si>
    <t>卵　きざむ（全卵ゆで）　２５ｇ</t>
  </si>
  <si>
    <t>卵　炒り卵　２５ｇ</t>
  </si>
  <si>
    <t>卵　卵焼き　２５ｇ</t>
  </si>
  <si>
    <t>白身魚　細かくほぐす　１０ｇ</t>
  </si>
  <si>
    <t>白身魚　ほぐす　１５ｇ</t>
  </si>
  <si>
    <t>白身魚　バター焼き　１５ｇ</t>
  </si>
  <si>
    <t>白身魚　大きくほぐす　２０ｇ</t>
  </si>
  <si>
    <t>白身魚　ムニエル　２０ｇ</t>
  </si>
  <si>
    <t>しらす干し　すりつぶす　５ｇ</t>
  </si>
  <si>
    <t>しらす干し　みじん切り　１０ｇ</t>
  </si>
  <si>
    <t>白身魚　５ｇ</t>
  </si>
  <si>
    <t>白身魚　１０ｇ</t>
  </si>
  <si>
    <t>白身魚　１５ｇ</t>
  </si>
  <si>
    <t>白身魚　２０ｇ</t>
  </si>
  <si>
    <t>豆腐　２５ｇ</t>
  </si>
  <si>
    <t>鶏肉（ささみ）　５ｇ</t>
  </si>
  <si>
    <t>鶏肉（ささみ）　１０ｇ</t>
  </si>
  <si>
    <t>鶏肉（もも）　１５ｇ</t>
  </si>
  <si>
    <t>鶏肉（もも）　２０ｇ</t>
  </si>
  <si>
    <t>かぼちゃ　裏ごし液状　２０ｇ</t>
  </si>
  <si>
    <t>にんじん　ポタージュ状　１５ｇ</t>
  </si>
  <si>
    <t>にんじん　裏ごし液状　１５ｇ</t>
  </si>
  <si>
    <t>にんじん　みじん切り　２０ｇ</t>
  </si>
  <si>
    <t>にんじん　粗みじん　２０ｇ</t>
  </si>
  <si>
    <t>にんじん　５ｍｍ角　３０ｇ</t>
  </si>
  <si>
    <t>にんじん　１ｃｍ角　４０ｇ</t>
  </si>
  <si>
    <t>ほうれん草　裏ごし液状　１５ｇ</t>
  </si>
  <si>
    <t>ほうれん草　みじん切り　２０ｇ</t>
  </si>
  <si>
    <t>ほうれん草　きざむ５ｍｍ　３０ｇ</t>
  </si>
  <si>
    <t>ほうれん草　きざむ１ｃｍ　４０ｇ</t>
  </si>
  <si>
    <t>りんご　粗くつぶす　３０ｇ</t>
  </si>
  <si>
    <t>りんご　薄切り５ｍｍ角　４０ｇ</t>
  </si>
  <si>
    <t>りんご　薄切りくし形　５０ｇ</t>
  </si>
  <si>
    <t>かぼちゃ　粗くつぶす　２５ｇ</t>
  </si>
  <si>
    <t>かぼちゃ　５ｍｍ角　４０ｇ</t>
  </si>
  <si>
    <t>かぼちゃ　１ｃｍ角　５０ｇ</t>
  </si>
  <si>
    <t>トマト　裏ごし液状　１５ｇ</t>
  </si>
  <si>
    <t>トマト　みじん切り　２０ｇ</t>
  </si>
  <si>
    <t>トマト　粗みじん　３０ｇ</t>
  </si>
  <si>
    <t>トマト　くし形　４０ｇ</t>
  </si>
  <si>
    <t>牛乳　１００ｍｌ</t>
  </si>
  <si>
    <t>バナナのクレープ巻き</t>
  </si>
  <si>
    <t>簡単蒸しパン</t>
  </si>
  <si>
    <t>食パンのかりかり揚げ</t>
  </si>
  <si>
    <t>さつまいものコーンフレーク和え</t>
  </si>
  <si>
    <t>にんじんとりんごの寒天ゼリー</t>
  </si>
  <si>
    <t>輪切りバナナ</t>
  </si>
  <si>
    <t>フルーツヨーグルト和え</t>
  </si>
  <si>
    <t>離乳食冷凍保存～フリージング袋活用編</t>
  </si>
  <si>
    <t>離乳食冷凍保存～カップとラップ活用編</t>
  </si>
  <si>
    <t>離乳食冷凍保存～製氷皿とラップ活用編</t>
  </si>
  <si>
    <t>裏ごしうどんがゆ</t>
  </si>
  <si>
    <t>トマト入りパンがゆ</t>
  </si>
  <si>
    <t>さけ小松菜がゆ</t>
  </si>
  <si>
    <t>うどんのやわらか煮</t>
  </si>
  <si>
    <t>ほうれん草のミルクパンがゆ</t>
  </si>
  <si>
    <t>青のりマッシュポテト</t>
  </si>
  <si>
    <t>バナナ入りコーンフレークがゆ</t>
  </si>
  <si>
    <t>鶏肉と野菜の雑炊</t>
  </si>
  <si>
    <t>きのこの豆乳リゾット</t>
  </si>
  <si>
    <t>納豆と野菜のごはんおやき</t>
  </si>
  <si>
    <t>野菜うどん</t>
  </si>
  <si>
    <t>野菜のスープスパ</t>
  </si>
  <si>
    <t>CF-1</t>
  </si>
  <si>
    <t>CF-10</t>
  </si>
  <si>
    <t>CF-11</t>
  </si>
  <si>
    <t>CF-15</t>
  </si>
  <si>
    <t>CF-16</t>
  </si>
  <si>
    <t>CF-17</t>
  </si>
  <si>
    <t>CF-18</t>
  </si>
  <si>
    <t>CF-19</t>
  </si>
  <si>
    <t>CF-2</t>
  </si>
  <si>
    <t>CF-20</t>
  </si>
  <si>
    <t>CF-21</t>
  </si>
  <si>
    <t>CF-22</t>
  </si>
  <si>
    <t>CF-23</t>
  </si>
  <si>
    <t>CF-24</t>
  </si>
  <si>
    <t>CF-25</t>
  </si>
  <si>
    <t>CF-26</t>
  </si>
  <si>
    <t>CF-27</t>
  </si>
  <si>
    <t>CF-28</t>
  </si>
  <si>
    <t>CF-29</t>
  </si>
  <si>
    <t>CF-3</t>
  </si>
  <si>
    <t>CF-30</t>
  </si>
  <si>
    <t>CF-31</t>
  </si>
  <si>
    <t>CF-32</t>
  </si>
  <si>
    <t>CF-33</t>
  </si>
  <si>
    <t>CF-34</t>
  </si>
  <si>
    <t>CF-35</t>
  </si>
  <si>
    <t>CF-36</t>
  </si>
  <si>
    <t>CF-37</t>
  </si>
  <si>
    <t>CF-38</t>
  </si>
  <si>
    <t>CF-4</t>
  </si>
  <si>
    <t>CF-5</t>
  </si>
  <si>
    <t>CF-6</t>
  </si>
  <si>
    <t>CF-7</t>
  </si>
  <si>
    <t>CF-8</t>
  </si>
  <si>
    <t>CF-9</t>
  </si>
  <si>
    <t>鮭おにぎり</t>
  </si>
  <si>
    <t>納豆入りドライカレー</t>
  </si>
  <si>
    <t>枝豆チャーハン</t>
  </si>
  <si>
    <t>卵サンド</t>
  </si>
  <si>
    <t>トースト（６枚切3/4枚）</t>
  </si>
  <si>
    <t>トースト（６枚切１枚）</t>
  </si>
  <si>
    <t>五目すいとん</t>
  </si>
  <si>
    <t>焼きうどん</t>
  </si>
  <si>
    <t>炊き込みごはん　７０ｇ</t>
  </si>
  <si>
    <t>炊き込みごはん　１００ｇ</t>
  </si>
  <si>
    <t>青菜ごはん　１００ｇ</t>
  </si>
  <si>
    <t>鮭とポテトのチーズ焼き</t>
  </si>
  <si>
    <t>さんまの蒲焼き</t>
  </si>
  <si>
    <t>エビチリ卵</t>
  </si>
  <si>
    <t>小松菜入りえびだんご</t>
  </si>
  <si>
    <t>牛肉の２色巻き</t>
  </si>
  <si>
    <t>肉詰めピーマン</t>
  </si>
  <si>
    <t>コーン入りハンバーグ</t>
  </si>
  <si>
    <t>豚のしょうが焼き</t>
  </si>
  <si>
    <t>小松菜としらすの卵とじ</t>
  </si>
  <si>
    <t>豚肉と野菜の炒め物</t>
  </si>
  <si>
    <t>鶏ひき肉と凍り豆腐のハンバーグ</t>
  </si>
  <si>
    <t>大豆としいたけ揚げ</t>
  </si>
  <si>
    <t>大豆とひじきの炒め煮</t>
  </si>
  <si>
    <t>納豆とコーンとたまねぎのソテー</t>
  </si>
  <si>
    <t>豆腐の田楽</t>
  </si>
  <si>
    <t>豆腐のチャンプルー</t>
  </si>
  <si>
    <t>豆腐の野菜マーボーあんかけ</t>
  </si>
  <si>
    <t>小松菜ナムルの卵巻き</t>
  </si>
  <si>
    <t>ほうれん草の炒り卵</t>
  </si>
  <si>
    <t>あじのみそ照り焼き</t>
  </si>
  <si>
    <t>いわしのチーズロール揚げ</t>
  </si>
  <si>
    <t>じゃことコーンとねぎのかき揚げ</t>
  </si>
  <si>
    <t>ピーマンともやしのみそ炒め</t>
  </si>
  <si>
    <t>カリフラワーのチーズ焼き</t>
  </si>
  <si>
    <t>キャベツのごま酢和え</t>
  </si>
  <si>
    <t>きゅうりとトマトとわかめの酢の物</t>
  </si>
  <si>
    <t>さやいんげんのおかか煮</t>
  </si>
  <si>
    <t>切り干し大根の甘煮</t>
  </si>
  <si>
    <t>ごぼうのピーナッツバター和え</t>
  </si>
  <si>
    <t>大根と桜えびの煮物</t>
  </si>
  <si>
    <t>たまねぎとささみのケチャップ炒め</t>
  </si>
  <si>
    <t>焼きなすのごま和え</t>
  </si>
  <si>
    <t>レタスのしらす炒め</t>
  </si>
  <si>
    <t>れんこんの磯辺焼き</t>
  </si>
  <si>
    <t>野菜サラダ</t>
  </si>
  <si>
    <t>根菜の素揚げ</t>
  </si>
  <si>
    <t>温野菜</t>
  </si>
  <si>
    <t>オクラの納豆和え</t>
  </si>
  <si>
    <t>きのこのソース炒め</t>
  </si>
  <si>
    <t>切り昆布の煮物</t>
  </si>
  <si>
    <t>昆布の三色煮</t>
  </si>
  <si>
    <t>ひじき煮</t>
  </si>
  <si>
    <t>じゃがいもの鮭フレーク炒め</t>
  </si>
  <si>
    <t>さつまいもの甘煮</t>
  </si>
  <si>
    <t>大学いも</t>
  </si>
  <si>
    <t>さつまいものチーズ焼き</t>
  </si>
  <si>
    <t>小松菜のごま和え</t>
  </si>
  <si>
    <t>小松菜と桜えびの炒め物</t>
  </si>
  <si>
    <t>揚げにんじんの甘みそ和え</t>
  </si>
  <si>
    <t>えのきのすまし汁</t>
  </si>
  <si>
    <t>野菜スープ</t>
  </si>
  <si>
    <t>小松菜とえびのミルクスープ</t>
  </si>
  <si>
    <t>モロヘイヤとコーンの卵スープ</t>
  </si>
  <si>
    <t>わかめとチンゲン菜のワンタンスープ</t>
  </si>
  <si>
    <t>肉団子とキャベツのスープ</t>
  </si>
  <si>
    <t>ウインナーとカリフラワーのカレークリーム煮</t>
  </si>
  <si>
    <t>とろろ昆布のすまし汁</t>
  </si>
  <si>
    <t>簡単ポークビーンズ</t>
  </si>
  <si>
    <t>つみれ汁</t>
  </si>
  <si>
    <t>豆腐とわかめのみそ汁</t>
  </si>
  <si>
    <t>小松菜となすのみそ汁</t>
  </si>
  <si>
    <t>ほうれん草となめこのみそ汁</t>
  </si>
  <si>
    <t>だいこんとにんじんのみそ汁</t>
  </si>
  <si>
    <t>かぼちゃともやしのみそ汁</t>
  </si>
  <si>
    <t>きのこのミルクみそ汁</t>
  </si>
  <si>
    <t>牛乳　１５０ｍｌ</t>
  </si>
  <si>
    <t>緑茶　１００ｍｌ</t>
  </si>
  <si>
    <t>麦茶　１００ｍｌ</t>
  </si>
  <si>
    <t>じゃこ入りミニおにぎり</t>
  </si>
  <si>
    <t>白玉フルーツ</t>
  </si>
  <si>
    <t>干しいも</t>
  </si>
  <si>
    <t>くるみ田作り</t>
  </si>
  <si>
    <t>しっかり食べよう朝ごはん(和食編)</t>
  </si>
  <si>
    <t>しっかり食べよう朝ごはん(洋食編)</t>
  </si>
  <si>
    <t>1食500kcal献立フードモデル</t>
  </si>
  <si>
    <t>1食600kcal献立フードモデル</t>
  </si>
  <si>
    <t>幼児の食事　豆腐料理</t>
  </si>
  <si>
    <t>幼児の食事　ひき肉料理</t>
  </si>
  <si>
    <t>幼児の食事　キャベツロール</t>
  </si>
  <si>
    <t>幼児の食事　魚料理</t>
  </si>
  <si>
    <t>幼児の食事　カレークリーム煮</t>
  </si>
  <si>
    <t>幼児の食事　肉団子スープ</t>
  </si>
  <si>
    <t>幼児の麺類の食事　パスタ</t>
  </si>
  <si>
    <t>幼児の麺類の食事　うどん</t>
  </si>
  <si>
    <t>ﾀﾞｲｴｯﾄ食事指導用ﾌｰﾄﾞﾓﾃﾞﾙﾍﾞｰｼｯｸ15</t>
  </si>
  <si>
    <t>ﾀﾞｲｴｯﾄ食事指導用 危険な食品追加セット</t>
  </si>
  <si>
    <t>ﾀﾞｲｴｯﾄ食事指導用ﾌｰﾄﾞﾓﾃﾞﾙﾌﾙｾｯﾄ</t>
  </si>
  <si>
    <t>ﾀﾞｲｴｯﾄ食事指導用 主菜追加セット</t>
  </si>
  <si>
    <t>ﾀﾞｲｴｯﾄ食事指導用 副菜追加セット</t>
  </si>
  <si>
    <t>糖尿病食品交換表　野菜・300ｇﾌｰﾄﾞﾓﾃﾞﾙ　※磁石無</t>
  </si>
  <si>
    <t>糖尿病食品交換表　野菜・300ｇﾌｰﾄﾞﾓﾃﾞﾙ　※磁石付</t>
  </si>
  <si>
    <t>糖尿病一単位食材　50セット　※磁石無</t>
  </si>
  <si>
    <t>糖尿病一単位食材　50セット　※磁石付</t>
  </si>
  <si>
    <t>糖尿病一単位食材　７５セット　※磁石無</t>
  </si>
  <si>
    <t>糖尿病一単位食材　７５セット　※磁石付</t>
  </si>
  <si>
    <t>大さじ小さじセット(20種)　※磁石無</t>
  </si>
  <si>
    <t>大さじ小さじセット(20種)　※磁石付</t>
  </si>
  <si>
    <t>きみぼく★わかる野菜はたいせつ♪ﾌｰﾄﾞﾓﾃﾞﾙ(17種)</t>
  </si>
  <si>
    <t>一般的なアルコールモデル(9種)</t>
  </si>
  <si>
    <t>F-32-1</t>
  </si>
  <si>
    <t>レモンチュ-ハイ　260ml</t>
  </si>
  <si>
    <t>F-32-2</t>
  </si>
  <si>
    <t>ビール（グラス）　200ml</t>
  </si>
  <si>
    <t>F-32-3</t>
  </si>
  <si>
    <t>ビール（中ジョッキ）　500ml</t>
  </si>
  <si>
    <t>F-32-4</t>
  </si>
  <si>
    <t>発泡酒　350ml</t>
  </si>
  <si>
    <t>F-32-5</t>
  </si>
  <si>
    <t>日本酒　180ml</t>
  </si>
  <si>
    <t>F-32-6</t>
  </si>
  <si>
    <t>赤ワイン　120ml</t>
  </si>
  <si>
    <t>F-32-7</t>
  </si>
  <si>
    <t>ウイスキーロック　60ml</t>
  </si>
  <si>
    <t>F-32-8</t>
  </si>
  <si>
    <t>梅酒ロック　100ml</t>
  </si>
  <si>
    <t>F-32-9</t>
  </si>
  <si>
    <t>焼酎ロック　100ml</t>
  </si>
  <si>
    <t>6つの基礎食品（35種）　※磁石無</t>
  </si>
  <si>
    <t>6つの基礎食品（35種）　※磁石付</t>
  </si>
  <si>
    <t>鉄分の多い食品(20種)　※磁石無</t>
  </si>
  <si>
    <t>鉄分の多い食品(20種)　※磁石付</t>
  </si>
  <si>
    <t>腎不全保存期の低たんぱく食事療法ｾｯﾄ(40種）　※磁石無</t>
  </si>
  <si>
    <t>腎不全保存期の低たんぱく食事療法ｾｯﾄ(40種)　※磁石付</t>
  </si>
  <si>
    <t>腎臓病指導用食品(50種)磁石無</t>
  </si>
  <si>
    <t>腎臓病指導用食品(50種)　※磁石付</t>
  </si>
  <si>
    <t>たんぱく質の多い食品(２０種)　※磁石無</t>
  </si>
  <si>
    <t>たんぱく質の多い食品(２０種)　※磁石付</t>
  </si>
  <si>
    <t>塩分指導用食品(26種)　※磁石無</t>
  </si>
  <si>
    <t>塩分指導用食品(26種)　※磁石付</t>
  </si>
  <si>
    <t>果物1日200gのﾓﾃﾞﾙ（12種）　※磁石無</t>
  </si>
  <si>
    <t>果物1日200gのﾓﾃﾞﾙ（12種）　※磁石付</t>
  </si>
  <si>
    <t>F-51</t>
  </si>
  <si>
    <t>赤・黄・緑の３色食品群（３４種）</t>
  </si>
  <si>
    <t>F-51M</t>
  </si>
  <si>
    <t>赤・黄・緑の３色食品群（３４種）　※磁石付</t>
  </si>
  <si>
    <t>糖尿病1日1600kcalの食材ﾌｰﾄﾞﾓﾃﾞﾙ　※磁石無</t>
  </si>
  <si>
    <t>糖尿病1日1600kcalの食材ﾌｰﾄﾞﾓﾃﾞﾙ　※磁石付</t>
  </si>
  <si>
    <t>幼児のおやつの選び方ｱﾙﾐﾌﾚｰﾑﾎﾟｽﾀｰ</t>
  </si>
  <si>
    <t>アルコールの適正量ｱﾙﾐﾌﾚｰﾑﾎﾟｽﾀｰ</t>
  </si>
  <si>
    <t>FP-38</t>
  </si>
  <si>
    <t>生活習慣病リスク飲酒量ｱﾙﾐﾌﾚｰﾑﾎﾟｽﾀｰ</t>
  </si>
  <si>
    <t>ファストフードモデル(22種)</t>
  </si>
  <si>
    <t>フライドチキンセットフライドチキン2本・コールスローサラダ</t>
  </si>
  <si>
    <t>ホットドッグ（皿付）</t>
  </si>
  <si>
    <t>ピザ（皿付）</t>
  </si>
  <si>
    <t>ドーナツ</t>
  </si>
  <si>
    <t>ソフトクリーム（ｽﾀﾝﾄﾞ付）</t>
  </si>
  <si>
    <t>テイクアウト牛丼（並）</t>
  </si>
  <si>
    <t>テイクアウトみそ汁</t>
  </si>
  <si>
    <t>テイクアウトお新香サラダ</t>
  </si>
  <si>
    <t>外食料理フードモデル(30種)</t>
  </si>
  <si>
    <t>カツ丼</t>
  </si>
  <si>
    <t>肉うどん</t>
  </si>
  <si>
    <t>月見うどん</t>
  </si>
  <si>
    <t>天ぷらそば</t>
  </si>
  <si>
    <t>ちらし寿司</t>
  </si>
  <si>
    <t>にぎり寿司</t>
  </si>
  <si>
    <t>赤だし</t>
  </si>
  <si>
    <t>うな重</t>
  </si>
  <si>
    <t>長崎チャンポン</t>
  </si>
  <si>
    <t>天津飯</t>
  </si>
  <si>
    <t>中華丼</t>
  </si>
  <si>
    <t>天丼</t>
  </si>
  <si>
    <t>ぎょうざ（タレ付）</t>
  </si>
  <si>
    <t>お好み焼き（関西風）</t>
  </si>
  <si>
    <t>たこ焼き</t>
  </si>
  <si>
    <t>鍋焼きうどん</t>
  </si>
  <si>
    <t>食生活改善指導用食品(60種)</t>
  </si>
  <si>
    <t>食事調査サポートモデル(30種)</t>
  </si>
  <si>
    <t>ごはん茶碗半分100g</t>
  </si>
  <si>
    <t>重箱ごはん280g</t>
  </si>
  <si>
    <t>しゃもじごはん（１杯）100g</t>
  </si>
  <si>
    <t>丼物ごはん220g</t>
  </si>
  <si>
    <t>おかゆ220g</t>
  </si>
  <si>
    <t>カレー用ごはん250g</t>
  </si>
  <si>
    <t>おにぎり100g</t>
  </si>
  <si>
    <t>俵型おにぎり60g</t>
  </si>
  <si>
    <t>軍艦巻き20g</t>
  </si>
  <si>
    <t>にぎり寿司20g</t>
  </si>
  <si>
    <t>細巻き（１切れ）</t>
  </si>
  <si>
    <t>太巻き（１切れ）</t>
  </si>
  <si>
    <t>松花堂弁当ごはん150ｇ</t>
  </si>
  <si>
    <t>寿司飯セット（細巻き）</t>
  </si>
  <si>
    <t>寿司飯セット（太巻き）</t>
  </si>
  <si>
    <t>惣菜パックごはん（小）150g</t>
  </si>
  <si>
    <t>惣菜パックごはん（中）200g</t>
  </si>
  <si>
    <t>コンビニ弁当ごはん200g</t>
  </si>
  <si>
    <t>ごはん洋皿普通盛200g</t>
  </si>
  <si>
    <t>ごはん洋皿大盛300g</t>
  </si>
  <si>
    <t>ご飯量比較フードモデルAセット</t>
  </si>
  <si>
    <t>ご飯量比較フードモデルBセット</t>
  </si>
  <si>
    <t>G-21-B</t>
  </si>
  <si>
    <t>ﾍﾙｼｰﾌﾟﾚｰﾄﾌｰﾄﾞﾓﾃﾞﾙ　基本セット(18種)</t>
  </si>
  <si>
    <t>G-21-F</t>
  </si>
  <si>
    <t>ﾍﾙｼｰﾌﾟﾚｰﾄﾌｰﾄﾞﾓﾃﾞﾙ　フルセット(41種)</t>
  </si>
  <si>
    <t>G-21-P1</t>
  </si>
  <si>
    <t>ﾍﾙｼｰﾌﾟﾚｰﾄﾌｰﾄﾞﾓﾃﾞﾙ　追加セット(17種)</t>
  </si>
  <si>
    <t>ﾍﾙｼｰﾌﾟﾚｰﾄﾌｰﾄﾞﾓﾃﾞﾙ　牛乳・間食セット(6種)</t>
  </si>
  <si>
    <t>どれだけ減らせばいいのかな？減量指導用ﾌｰﾄﾞﾓﾃﾞﾙ(22種)</t>
  </si>
  <si>
    <t>居酒屋料理フードモデル(24種)</t>
  </si>
  <si>
    <t>枝豆　60g</t>
  </si>
  <si>
    <t>焼鳥盛合せ（焼鳥６種）</t>
  </si>
  <si>
    <t>串カツ盛合せ（串５種）ソース皿付</t>
  </si>
  <si>
    <t>牛すじ煮込み</t>
  </si>
  <si>
    <t>いか丸焼き</t>
  </si>
  <si>
    <t>ほっけの塩焼き</t>
  </si>
  <si>
    <t>揚げ出し豆腐</t>
  </si>
  <si>
    <t>漬物盛り合わせ（漬物３種）</t>
  </si>
  <si>
    <t>いか塩辛</t>
  </si>
  <si>
    <t>日本酒（お銚子）</t>
  </si>
  <si>
    <t>レモン酎ハイ</t>
  </si>
  <si>
    <t>焼酎　ロック</t>
  </si>
  <si>
    <t>焼きおにぎり（2ヶ･食器付）</t>
  </si>
  <si>
    <t>梅茶漬け</t>
  </si>
  <si>
    <t>冷やしトマト</t>
  </si>
  <si>
    <t>大根サラダ</t>
  </si>
  <si>
    <t>焼きなす</t>
  </si>
  <si>
    <t>刺身盛合せ（刺身７種）しょうゆ皿付</t>
  </si>
  <si>
    <t>鶏の唐揚げ</t>
  </si>
  <si>
    <t>お惣菜パックフードモデル(29種)</t>
  </si>
  <si>
    <t>ごはん中（200g）</t>
  </si>
  <si>
    <t>金時豆の煮物</t>
  </si>
  <si>
    <t>里芋煮</t>
  </si>
  <si>
    <t>野菜のごった煮</t>
  </si>
  <si>
    <t>高野豆腐の煮物</t>
  </si>
  <si>
    <t>さんまの南蛮漬け</t>
  </si>
  <si>
    <t>さばの煮付け</t>
  </si>
  <si>
    <t>鉄火巻き（細巻き２本分）</t>
  </si>
  <si>
    <t>たいの塩焼き</t>
  </si>
  <si>
    <t>海老のチリソース</t>
  </si>
  <si>
    <t>中華ポテト</t>
  </si>
  <si>
    <t>海老天ぷら</t>
  </si>
  <si>
    <t>ゲソ天ぷら</t>
  </si>
  <si>
    <t>さつまいも天ぷら</t>
  </si>
  <si>
    <t>かぼちゃ天ぷら</t>
  </si>
  <si>
    <t>れんこん天ぷら</t>
  </si>
  <si>
    <t>ごぼうと人参のかき揚げ</t>
  </si>
  <si>
    <t>サラダ巻き</t>
  </si>
  <si>
    <t>助六寿司</t>
  </si>
  <si>
    <t>ミニカツ丼</t>
  </si>
  <si>
    <t>エンドウの卵とじ</t>
  </si>
  <si>
    <t>おかずたっぷり弁当</t>
  </si>
  <si>
    <t>和風幕の内弁当</t>
  </si>
  <si>
    <t>プチ弁当</t>
  </si>
  <si>
    <t>海老ドリア</t>
  </si>
  <si>
    <t>プリン（市販容器）</t>
  </si>
  <si>
    <t>野菜ジュース（無塩・パック）</t>
  </si>
  <si>
    <t>手巻き寿司　ねぎとろ</t>
  </si>
  <si>
    <t>唐揚げ弁当</t>
  </si>
  <si>
    <t>海草サラダ</t>
  </si>
  <si>
    <t>明太子スパゲティ（コンビニ）</t>
  </si>
  <si>
    <t>肉まん</t>
  </si>
  <si>
    <t>野菜サンド</t>
  </si>
  <si>
    <t>カップ焼きそば</t>
  </si>
  <si>
    <t>カップ味噌汁</t>
  </si>
  <si>
    <t>コンビニ･インスタント食品フードモデルAセット(22種)</t>
  </si>
  <si>
    <t>コンビニ･インスタント食品フードモデルBセット(15種)</t>
  </si>
  <si>
    <t>菜皿小</t>
  </si>
  <si>
    <t>深菜皿</t>
  </si>
  <si>
    <t>IFA-CST</t>
  </si>
  <si>
    <t>ショーケース用　キャスターセット</t>
  </si>
  <si>
    <t>IFA-FEE</t>
  </si>
  <si>
    <t>ショーケース用　運搬設置諸費用</t>
  </si>
  <si>
    <t>IFAHL-120C150</t>
  </si>
  <si>
    <t>ハイケース　W1200×D450×H1500　シルバー（前引き）</t>
  </si>
  <si>
    <t>IFAHL-120C180</t>
  </si>
  <si>
    <t>ハイケース　W1200×D450×H1800　シルバー（前引き）</t>
  </si>
  <si>
    <t>IFAHL-120C210</t>
  </si>
  <si>
    <t>ハイケース　W1200×D450×H2100　シルバー（前引き）</t>
  </si>
  <si>
    <t>IFAHL-150C150</t>
  </si>
  <si>
    <t>ハイケース　W1500×D450×H1500　シルバー（前引き、支え棒付）</t>
  </si>
  <si>
    <t>IFAHL-150C180</t>
  </si>
  <si>
    <t>ハイケース　W1500×D450×H1800　シルバー（前引き、支え棒付）</t>
  </si>
  <si>
    <t>IFAHL-150C210</t>
  </si>
  <si>
    <t>ハイケース　W1500×D450×H2100　シルバー（前引き）</t>
  </si>
  <si>
    <t>IFAHL-180C150</t>
  </si>
  <si>
    <t>ハイケース　W1800×D450×H1500　シルバー（前引き、支え棒付）</t>
  </si>
  <si>
    <t>IFAHL-180C180</t>
  </si>
  <si>
    <t>ハイケース　W1800×D450×H1800　シルバー（前引き、支え棒付）</t>
  </si>
  <si>
    <t>IFAHL-60C120</t>
  </si>
  <si>
    <t>ハイケース　W600×D450×H1200　シルバー（前引き）</t>
  </si>
  <si>
    <t>IFAHL-60C135</t>
  </si>
  <si>
    <t>ハイケース　W600×D450×H1350　シルバー（前引き）</t>
  </si>
  <si>
    <t>IFAHL-60C150</t>
  </si>
  <si>
    <t>ハイケース　W600×D450×H1500　シルバー（前引き）</t>
  </si>
  <si>
    <t>IFAHL-60C165</t>
  </si>
  <si>
    <t>ハイケース　W600×D450×H1650　シルバー（前引き）</t>
  </si>
  <si>
    <t>IFAHL-60C180</t>
  </si>
  <si>
    <t>ハイケース　W600×D450×H1800　シルバー（前引き）</t>
  </si>
  <si>
    <t>IFAHL-60C210</t>
  </si>
  <si>
    <t>ハイケース　W600×D450×H2100　シルバー（前引き）</t>
  </si>
  <si>
    <t>IFAHL-75C120</t>
  </si>
  <si>
    <t>ハイケース　W750×D450×H1200　シルバー（前引き）</t>
  </si>
  <si>
    <t>IFAHL-75C135</t>
  </si>
  <si>
    <t>ハイケース　W750×D450×H1350　シルバー（前引き）</t>
  </si>
  <si>
    <t>IFAHL-75C150</t>
  </si>
  <si>
    <t>ハイケース　W750×D450×H1500　シルバー（前引き）</t>
  </si>
  <si>
    <t>IFAHL-75C165</t>
  </si>
  <si>
    <t>ハイケース　W750×D450×H1650　シルバー（前引き）</t>
  </si>
  <si>
    <t>IFAHL-75C180</t>
  </si>
  <si>
    <t>ハイケース　W750×D450×H1800　シルバー（前引き）</t>
  </si>
  <si>
    <t>IFAHL-75C210</t>
  </si>
  <si>
    <t>ハイケース　W750×D450×H2100　シルバー（前引き）</t>
  </si>
  <si>
    <t>IFAHL-90C150</t>
  </si>
  <si>
    <t>ハイケース　W900×D450×H1500　シルバー（前引き）</t>
  </si>
  <si>
    <t>IFAHL-90C180</t>
  </si>
  <si>
    <t>ハイケース　W900×D450×H1800　シルバー（前引き）</t>
  </si>
  <si>
    <t>IFAHL-90C210</t>
  </si>
  <si>
    <t>ハイケース　W900×D450×H2100　シルバー（前引き）</t>
  </si>
  <si>
    <t>IFA-Key</t>
  </si>
  <si>
    <t>ショーケース用　プッシュ錠</t>
  </si>
  <si>
    <t>IFAML-120C90</t>
  </si>
  <si>
    <t>平ケース　W1200×D450×H900　シルバー（前引き）</t>
  </si>
  <si>
    <t>IFAML-120E90</t>
  </si>
  <si>
    <t>平ケース　W1200×D600×H900　シルバー（前引き、支え棒付）</t>
  </si>
  <si>
    <t>IFAML-150C90</t>
  </si>
  <si>
    <t>平ケース　W1500×D450×H900　シルバー（前引き、支え棒付）</t>
  </si>
  <si>
    <t>IFAML-150E90</t>
  </si>
  <si>
    <t>平ケース　W1500×D600×H900　シルバー（前引き、支え棒付）</t>
  </si>
  <si>
    <t>IFAML-180C90</t>
  </si>
  <si>
    <t>平ケース　W1800×D450×H900　シルバー（前引き、支え棒付）</t>
  </si>
  <si>
    <t>IFAML-180E90</t>
  </si>
  <si>
    <t>平ケース　W1800×D600×H900　シルバー（前引き、支え棒付）</t>
  </si>
  <si>
    <t>IFAML-90C90</t>
  </si>
  <si>
    <t>平ケース　W900×D450×H900　シルバー（前引き）</t>
  </si>
  <si>
    <t>小食器(ボール型）</t>
  </si>
  <si>
    <t>二つ仕切皿</t>
  </si>
  <si>
    <t>浅皿</t>
  </si>
  <si>
    <t>食品サンプルキーホルダー５０個入りパック</t>
  </si>
  <si>
    <t>IKH-TS</t>
  </si>
  <si>
    <t>体脂肪３０gキーホルダー（１０個）</t>
  </si>
  <si>
    <t>フードモデル収納コンテナケース(ミニ)</t>
  </si>
  <si>
    <t>フードモデル収納コンテナケース(小）</t>
  </si>
  <si>
    <t>フードモデル収納コンテナケース(中)</t>
  </si>
  <si>
    <t>フードモデル収納コンテナケース(大)</t>
  </si>
  <si>
    <t>フードモデル収納コンテナケース(特大)</t>
  </si>
  <si>
    <t>アクリルカバー(中)</t>
  </si>
  <si>
    <t>アクリルカバー(大)</t>
  </si>
  <si>
    <t>フードモデルキャリーバッグ（小）　※廃番</t>
  </si>
  <si>
    <t>KB-4</t>
  </si>
  <si>
    <t>フードモデルキャリーバッグ</t>
  </si>
  <si>
    <t>病変血管サンプル　２本セット</t>
  </si>
  <si>
    <t>病変血管サンプル　正常血管</t>
  </si>
  <si>
    <t>病変血管サンプル　異常血管</t>
  </si>
  <si>
    <t>KR</t>
  </si>
  <si>
    <t>ケータイ離乳食</t>
  </si>
  <si>
    <t>糖尿病指導用食品交換表1600kcal献立</t>
  </si>
  <si>
    <t>M-1600-3A</t>
  </si>
  <si>
    <t>糖尿病指導用食品交換表1600kcal献立　※各食茶碗１つ</t>
  </si>
  <si>
    <t>高齢者向け献立</t>
  </si>
  <si>
    <t>介護食形態段階別料理セット</t>
  </si>
  <si>
    <t>スポーツ選手向け3500kcal献立</t>
  </si>
  <si>
    <t>１～２才児の献立A</t>
  </si>
  <si>
    <t>１～２才児の献立B</t>
  </si>
  <si>
    <t>３～５才児の献立A</t>
  </si>
  <si>
    <t>３～５才児の献立B</t>
  </si>
  <si>
    <t>塩分コントロール食</t>
  </si>
  <si>
    <t>かれいの煮付け(１単位)</t>
  </si>
  <si>
    <t>肉入り野菜炒め（1単位）</t>
  </si>
  <si>
    <t>鶏の唐揚げ（２単位）　</t>
  </si>
  <si>
    <t>揚げだし豆腐（1単位）　</t>
  </si>
  <si>
    <t>豆腐ステーキ（1単位）</t>
  </si>
  <si>
    <t>厚焼き玉子（1単位）　</t>
  </si>
  <si>
    <t>五目豆（1単位）</t>
  </si>
  <si>
    <t>ゆで卵（1単位）　</t>
  </si>
  <si>
    <t>さばのみそ煮（２単位）　</t>
  </si>
  <si>
    <t>あじの塩焼き（１単位）</t>
  </si>
  <si>
    <t>ぶり照り焼き（２単位）　</t>
  </si>
  <si>
    <t>さけムニエル（1単位）</t>
  </si>
  <si>
    <t>ゆで豚（２単位）　</t>
  </si>
  <si>
    <t>表3交換料理ﾊﾟｰﾂｾｯﾄ(１７種)　※磁石無</t>
  </si>
  <si>
    <t>なんでも食べる元気なまあちゃん　※廃番</t>
  </si>
  <si>
    <t>げんきいっぱい　健康エプロン　※廃番</t>
  </si>
  <si>
    <t>味覚を育てる食育エプロン（味覚/歯と口の衛生）</t>
  </si>
  <si>
    <t>ME-1-5</t>
  </si>
  <si>
    <t>なんでも食べて元気いっぱい！</t>
  </si>
  <si>
    <t>ME-1-6</t>
  </si>
  <si>
    <t>できるかな？元気いっぱいのおやくそく</t>
  </si>
  <si>
    <t>ME-1-7</t>
  </si>
  <si>
    <t>おいしい○△□レストラン</t>
  </si>
  <si>
    <t>ME-2-1</t>
  </si>
  <si>
    <t>おいしいだしのぬいぐるみ　かつお</t>
  </si>
  <si>
    <t>おいしいだしのぬいぐるみ　昆布</t>
  </si>
  <si>
    <t>ME-3-1</t>
  </si>
  <si>
    <t>食育紙芝居「みんなとたべるとおいしいね！」5巻組ｹｰｽ入</t>
  </si>
  <si>
    <t>ME-4-1</t>
  </si>
  <si>
    <t>食育咀嚼パペットみいちゃん</t>
  </si>
  <si>
    <t>１～２才児献立Bの食品構成　※磁石無</t>
  </si>
  <si>
    <t>３～５歳児献立Bの食品構成　※磁石無</t>
  </si>
  <si>
    <t>NB-1</t>
  </si>
  <si>
    <t>食育SATｼｽﾃﾑ ｲﾍﾞﾝﾄ用のぼり(450×H1500 ﾎﾟﾝｼﾞ ﾌﾙｶﾗｰ)</t>
  </si>
  <si>
    <t>NB-1A</t>
  </si>
  <si>
    <t>食育SATシステムイベント用のぼり３点セット</t>
  </si>
  <si>
    <t>NB-O</t>
  </si>
  <si>
    <t>NB-P</t>
  </si>
  <si>
    <t>アクリル製カードスタンド　50×80×26</t>
  </si>
  <si>
    <t>アクリル製カードスタンド　65×100×37</t>
  </si>
  <si>
    <t>アクリル製カードスタンド　80×120×43</t>
  </si>
  <si>
    <t>アクリル製カードスタンド　60×150×36</t>
  </si>
  <si>
    <t>アクリル製カードスタンド　65×180×39</t>
  </si>
  <si>
    <t>アクリル製カードスタンド　60×150×60</t>
  </si>
  <si>
    <t>アクリル製カードスタンド　65×181×60</t>
  </si>
  <si>
    <t>メニューカードスタンド透明</t>
  </si>
  <si>
    <t>プラダンケース（大）緑</t>
  </si>
  <si>
    <t>プラダンケース（大）赤</t>
  </si>
  <si>
    <t>プラダンケース（大）黄</t>
  </si>
  <si>
    <t>プラダンケース（小）青</t>
  </si>
  <si>
    <t>あさりの酒蒸し</t>
  </si>
  <si>
    <t>天ぷら盛合せ(天だし付)</t>
  </si>
  <si>
    <t>いかと大根の煮物</t>
  </si>
  <si>
    <t>イカ黄金</t>
  </si>
  <si>
    <t>たこ酢</t>
  </si>
  <si>
    <t>たこの刺身</t>
  </si>
  <si>
    <t>かにクリームコロッケ（惣菜パック入り）</t>
  </si>
  <si>
    <t>かにの酢の物</t>
  </si>
  <si>
    <t>数の子</t>
  </si>
  <si>
    <t>明太子</t>
  </si>
  <si>
    <t>あさりとブロッコリーの炒め煮</t>
  </si>
  <si>
    <t>ほたてのバター焼き</t>
  </si>
  <si>
    <t>えびの塩焼き</t>
  </si>
  <si>
    <t>エビフライ（タルタルソース付）</t>
  </si>
  <si>
    <t>かやくごはん 150g</t>
  </si>
  <si>
    <t>鉄火丼</t>
  </si>
  <si>
    <t>五目豆</t>
  </si>
  <si>
    <t>焼き厚揚げ</t>
  </si>
  <si>
    <t>卯の花</t>
  </si>
  <si>
    <t>金時豆の含め煮</t>
  </si>
  <si>
    <t>黒豆煮</t>
  </si>
  <si>
    <t>枝豆</t>
  </si>
  <si>
    <t>海鮮丼</t>
  </si>
  <si>
    <t>大豆と昆布の煮物</t>
  </si>
  <si>
    <t>冷奴</t>
  </si>
  <si>
    <t>湯豆腐（味付）</t>
  </si>
  <si>
    <t>納豆</t>
  </si>
  <si>
    <t>手巻き寿司</t>
  </si>
  <si>
    <t>高野豆腐の含め煮</t>
  </si>
  <si>
    <t>太巻き</t>
  </si>
  <si>
    <t>麻婆豆腐</t>
  </si>
  <si>
    <t>いなり寿司</t>
  </si>
  <si>
    <t>肉豆腐</t>
  </si>
  <si>
    <t>がんもどきの煮物</t>
  </si>
  <si>
    <t>かやくごはん 200g</t>
  </si>
  <si>
    <t>細巻き</t>
  </si>
  <si>
    <t>豆腐のみそ汁</t>
  </si>
  <si>
    <t>雑煮（白みそ）</t>
  </si>
  <si>
    <t>雑煮（すまし）</t>
  </si>
  <si>
    <t>卵スープ</t>
  </si>
  <si>
    <t>野菜のコンソメスープ</t>
  </si>
  <si>
    <t>カップみそ汁</t>
  </si>
  <si>
    <t>カップミネストローネ</t>
  </si>
  <si>
    <t>カップコーンポタージュ</t>
  </si>
  <si>
    <t>バラ寿司</t>
  </si>
  <si>
    <t>カップ野菜スープ</t>
  </si>
  <si>
    <t>お茶漬け</t>
  </si>
  <si>
    <t>なすとわかめのみそ汁</t>
  </si>
  <si>
    <t>かぼちゃのみそ汁</t>
  </si>
  <si>
    <t>コンビニおにぎり（高菜）</t>
  </si>
  <si>
    <t>落とし卵のすまし汁</t>
  </si>
  <si>
    <t>あさりのすまし汁</t>
  </si>
  <si>
    <t>しじみ汁</t>
  </si>
  <si>
    <t>コンビニおにぎり（昆布）</t>
  </si>
  <si>
    <t>豚汁</t>
  </si>
  <si>
    <t>かす汁</t>
  </si>
  <si>
    <t>ひじきごはん 150g</t>
  </si>
  <si>
    <t>焼きおにぎり</t>
  </si>
  <si>
    <t>ほうれん草のお浸し</t>
  </si>
  <si>
    <t>ニラ玉</t>
  </si>
  <si>
    <t>オクラのごま和え</t>
  </si>
  <si>
    <t>オクラ納豆</t>
  </si>
  <si>
    <t>小松菜のお浸し</t>
  </si>
  <si>
    <t>小松菜のからし和え</t>
  </si>
  <si>
    <t>小松菜とうす揚げの煮浸し</t>
  </si>
  <si>
    <t>小松菜のじゃこ煮</t>
  </si>
  <si>
    <t>ゴーヤのみそ炒め</t>
  </si>
  <si>
    <t>刻みモロヘイヤのお浸し</t>
  </si>
  <si>
    <t>冬瓜のあんかけ</t>
  </si>
  <si>
    <t>ニラともやしの炒めもの</t>
  </si>
  <si>
    <t>肉なし野菜炒め</t>
  </si>
  <si>
    <t>ほうれん草の白和え</t>
  </si>
  <si>
    <t>大根とにんじんのなます</t>
  </si>
  <si>
    <t>ふろふき大根</t>
  </si>
  <si>
    <t>大根の煮物</t>
  </si>
  <si>
    <t>切り干し大根の煮物</t>
  </si>
  <si>
    <t>なす田楽</t>
  </si>
  <si>
    <t>麻婆茄子</t>
  </si>
  <si>
    <t>ほうれん草のソテー</t>
  </si>
  <si>
    <t>なすの揚げ煮</t>
  </si>
  <si>
    <t>きゅうりとわかめの酢の物</t>
  </si>
  <si>
    <t>野菜スティック</t>
  </si>
  <si>
    <t>はくさいの煮物</t>
  </si>
  <si>
    <t>はくさいのミルク煮</t>
  </si>
  <si>
    <t>八宝菜</t>
  </si>
  <si>
    <t>炊き合わせ</t>
  </si>
  <si>
    <t>若竹煮</t>
  </si>
  <si>
    <t>木の芽和え</t>
  </si>
  <si>
    <t>粉ふきいも</t>
  </si>
  <si>
    <t>じゃがいもの煮物</t>
  </si>
  <si>
    <t>さといもの煮物</t>
  </si>
  <si>
    <t>やまいもの二杯酢</t>
  </si>
  <si>
    <t>ピリ辛こんにゃく</t>
  </si>
  <si>
    <t>さやいんげんのごま和え</t>
  </si>
  <si>
    <t>エリンギとなすの炒め物</t>
  </si>
  <si>
    <t>もずく酢</t>
  </si>
  <si>
    <t>ひじきの煮物</t>
  </si>
  <si>
    <t>海藻サラダ</t>
  </si>
  <si>
    <t>春雨サラダ</t>
  </si>
  <si>
    <t>RTC-13-75</t>
  </si>
  <si>
    <t>RTC-13-76</t>
  </si>
  <si>
    <t>かぼちゃの煮物　※廃番</t>
  </si>
  <si>
    <t>かぼちゃの天ぷら　※廃番</t>
  </si>
  <si>
    <t>豆ごはん 150g</t>
  </si>
  <si>
    <t>梅干し　10g</t>
  </si>
  <si>
    <t>のり佃煮　15g</t>
  </si>
  <si>
    <t>福神漬け　20g</t>
  </si>
  <si>
    <t>らっきょう漬け　40g</t>
  </si>
  <si>
    <t>かぶぬか漬け　40g</t>
  </si>
  <si>
    <t>キムチ　40g</t>
  </si>
  <si>
    <t>なすぬか漬け　30g</t>
  </si>
  <si>
    <t>きゅうりぬか漬け　40g</t>
  </si>
  <si>
    <t>しば漬け　20g</t>
  </si>
  <si>
    <t>たくあん　30g</t>
  </si>
  <si>
    <t>野沢菜漬け　20g</t>
  </si>
  <si>
    <t>奈良漬け　30g</t>
  </si>
  <si>
    <t>ジューシー（沖縄風炊き込みごはん）150g</t>
  </si>
  <si>
    <t>中華弁当</t>
  </si>
  <si>
    <t>のり弁当</t>
  </si>
  <si>
    <t>牛丼</t>
  </si>
  <si>
    <t>鍋セットＡ</t>
  </si>
  <si>
    <t>はまぐり　10ｇ</t>
  </si>
  <si>
    <t>いか　20ｇ</t>
  </si>
  <si>
    <t>魚つみれ　30ｇ</t>
  </si>
  <si>
    <t>油揚げ　5ｇ</t>
  </si>
  <si>
    <t>生卵　50ｇ</t>
  </si>
  <si>
    <t>もちスライス　30ｇ</t>
  </si>
  <si>
    <t>うどん（ゆで）　100ｇ</t>
  </si>
  <si>
    <t>中華麺（ゆで）　75ｇ</t>
  </si>
  <si>
    <t>みそ　25ｇ</t>
  </si>
  <si>
    <t>RTC-16-1D</t>
  </si>
  <si>
    <t>鍋セットＡ　※土鍋</t>
  </si>
  <si>
    <t>鍋セットB</t>
  </si>
  <si>
    <t>ぎょうざ　35ｇ</t>
  </si>
  <si>
    <t>麩(乾)　3ｇ</t>
  </si>
  <si>
    <t>でんぷんきり（乾）10ｇ</t>
  </si>
  <si>
    <t>ウインナー　30ｇ</t>
  </si>
  <si>
    <t>雑炊</t>
  </si>
  <si>
    <t>RTC-16-2D</t>
  </si>
  <si>
    <t>鍋セットB　※土鍋</t>
  </si>
  <si>
    <t>たら　30ｇ</t>
  </si>
  <si>
    <t>かき　30ｇ</t>
  </si>
  <si>
    <t>鶏つくね　35ｇ</t>
  </si>
  <si>
    <t>えび　10ｇ</t>
  </si>
  <si>
    <t>さけ　30ｇ</t>
  </si>
  <si>
    <t>かに足(2本)</t>
  </si>
  <si>
    <t>ほたて　30ｇ</t>
  </si>
  <si>
    <t>ざるそば（つゆ付)</t>
  </si>
  <si>
    <t>ざるうどん（つゆ付)</t>
  </si>
  <si>
    <t>RTC-2-11汁残し</t>
  </si>
  <si>
    <t>月見うどん　※汁残し</t>
  </si>
  <si>
    <t>RTC-2-12汁残し</t>
  </si>
  <si>
    <t>肉うどん　※汁残し</t>
  </si>
  <si>
    <t>RTC-2-14汁残し</t>
  </si>
  <si>
    <t>きしめん　※汁残し</t>
  </si>
  <si>
    <t>天かす</t>
  </si>
  <si>
    <t>生卵</t>
  </si>
  <si>
    <t>冷やしそうめん（つゆ付)</t>
  </si>
  <si>
    <t>RTC-2-23汁残し</t>
  </si>
  <si>
    <t>しょうゆラーメン　※汁残し</t>
  </si>
  <si>
    <t>RTC-2-24汁残し</t>
  </si>
  <si>
    <t>チャーシューメン　※汁残し</t>
  </si>
  <si>
    <t>RTC-2-25汁残し</t>
  </si>
  <si>
    <t>みそラーメン　※汁残し</t>
  </si>
  <si>
    <t>RTC-2-26汁残し</t>
  </si>
  <si>
    <t>とんこつラーメン　※汁残し</t>
  </si>
  <si>
    <t>五目ラーメン</t>
  </si>
  <si>
    <t>RTC-2-27汁残し</t>
  </si>
  <si>
    <t>五目ラーメン　※汁残し</t>
  </si>
  <si>
    <t>RTC-2-28汁残し</t>
  </si>
  <si>
    <t>長崎チャンポン　※汁残し</t>
  </si>
  <si>
    <t>RTC-2-2汁残し</t>
  </si>
  <si>
    <t>かけそば　※汁残し</t>
  </si>
  <si>
    <t>インスタントラーメン（粉末スープ付き）</t>
  </si>
  <si>
    <t>ほうれん草（ゆで）30ｇ</t>
  </si>
  <si>
    <t>わかめ（乾燥もどし）30ｇ</t>
  </si>
  <si>
    <t>コーン(スイートコーン)30ｇ</t>
  </si>
  <si>
    <t>ゆで卵　25ｇ</t>
  </si>
  <si>
    <t>野菜ミックス（トッピング用）</t>
  </si>
  <si>
    <t>春雨ヌードル</t>
  </si>
  <si>
    <t>RTC-2-3汁残し</t>
  </si>
  <si>
    <t>五目焼きそば</t>
  </si>
  <si>
    <t>お店の焼きそば</t>
  </si>
  <si>
    <t>野菜たっぷり焼きそば</t>
  </si>
  <si>
    <t>RTC-2-44汁残し</t>
  </si>
  <si>
    <t>ソーキそば　※汁残し</t>
  </si>
  <si>
    <t>沖縄そば</t>
  </si>
  <si>
    <t>RTC-2-45汁残し</t>
  </si>
  <si>
    <t>沖縄そば　※汁残し</t>
  </si>
  <si>
    <t>明太子スパゲティ(コンビニ容器)</t>
  </si>
  <si>
    <t>カルボナーラスパゲティ(コンビニ容器)</t>
  </si>
  <si>
    <t>RTC-2-4汁残し</t>
  </si>
  <si>
    <t>天ぷらそば　※汁残し</t>
  </si>
  <si>
    <t>ペペロンチーノ(コンビニ容器)</t>
  </si>
  <si>
    <t>和風スパゲティ(コンビニ容器)</t>
  </si>
  <si>
    <t>マカロニグラタン(コンビニ容器)</t>
  </si>
  <si>
    <t>ハムマカロニサラダ(総菜容器)</t>
  </si>
  <si>
    <t>RTC-2-5汁残し</t>
  </si>
  <si>
    <t>かけうどん　※汁残し</t>
  </si>
  <si>
    <t>RTC-2-6汁残し</t>
  </si>
  <si>
    <t>RTC-2-7汁残し</t>
  </si>
  <si>
    <t>天ぷらうどん</t>
  </si>
  <si>
    <t>RTC-2-8汁残し</t>
  </si>
  <si>
    <t>天ぷらうどん　※汁残し</t>
  </si>
  <si>
    <t>RTC-2-9汁残し</t>
  </si>
  <si>
    <t>カレーうどん　※汁残し</t>
  </si>
  <si>
    <t>トースト（4枚切り）</t>
  </si>
  <si>
    <t>トースト（5枚切り）</t>
  </si>
  <si>
    <t>トースト（6枚切り）</t>
  </si>
  <si>
    <t>トースト（8枚切り）</t>
  </si>
  <si>
    <t>バター　10ｇ</t>
  </si>
  <si>
    <t>いちごジャム　15g</t>
  </si>
  <si>
    <t>ピザ　1切れ</t>
  </si>
  <si>
    <t>ピザ(一枚)</t>
  </si>
  <si>
    <t>お好み焼き(関西風)</t>
  </si>
  <si>
    <t>お好み焼き(広島風)</t>
  </si>
  <si>
    <t>牛すじの煮込み</t>
  </si>
  <si>
    <t>焼肉（ロース）</t>
  </si>
  <si>
    <t>牛肉の三色巻き　温野菜添え</t>
  </si>
  <si>
    <t>レバニラ炒め</t>
  </si>
  <si>
    <t>豚しょうが焼き</t>
  </si>
  <si>
    <t>肉団子甘酢あんかけ</t>
  </si>
  <si>
    <t>シュウマイ（酢醤油付）</t>
  </si>
  <si>
    <t>テビチの煮物</t>
  </si>
  <si>
    <t>豚肉入り野菜炒め</t>
  </si>
  <si>
    <t>ピーマン肉詰め</t>
  </si>
  <si>
    <t>とんかつ（ソースつき）</t>
  </si>
  <si>
    <t>酢豚</t>
  </si>
  <si>
    <t>豚の角煮</t>
  </si>
  <si>
    <t>冷しゃぶ</t>
  </si>
  <si>
    <t>串かつ</t>
  </si>
  <si>
    <t>手羽先と大根の煮物</t>
  </si>
  <si>
    <t>チキン南蛮</t>
  </si>
  <si>
    <t>鶏肉のトマト煮</t>
  </si>
  <si>
    <t>鶏の照り焼き</t>
  </si>
  <si>
    <t>焼き鳥(３本)</t>
  </si>
  <si>
    <t>焼き鳥　身</t>
  </si>
  <si>
    <t>焼き鳥　皮</t>
  </si>
  <si>
    <t>焼き鳥　つくね</t>
  </si>
  <si>
    <t>焼き鳥　ねぎま</t>
  </si>
  <si>
    <t>蒸し鶏</t>
  </si>
  <si>
    <t>筑前煮</t>
  </si>
  <si>
    <t>出し巻き</t>
  </si>
  <si>
    <t>巣ごもり卵</t>
  </si>
  <si>
    <t>野菜入りスクランブルエッグ</t>
  </si>
  <si>
    <t>茶碗蒸し</t>
  </si>
  <si>
    <t>目玉焼き</t>
  </si>
  <si>
    <t>玉子豆腐</t>
  </si>
  <si>
    <t>温泉玉子</t>
  </si>
  <si>
    <t>刺身盛り合せ（まぐろ・いか）</t>
  </si>
  <si>
    <t>田作り</t>
  </si>
  <si>
    <t>うなぎ蒲焼き</t>
  </si>
  <si>
    <t>かれいの煮付け</t>
  </si>
  <si>
    <t>グルクンのから揚げ</t>
  </si>
  <si>
    <t>さけの塩焼き</t>
  </si>
  <si>
    <t>さばの塩焼き</t>
  </si>
  <si>
    <t>刺身盛り合せ（まぐろ・いか・はまち）</t>
  </si>
  <si>
    <t>さばのみそ煮</t>
  </si>
  <si>
    <t>さんまの塩焼き</t>
  </si>
  <si>
    <t>白身魚のフライ</t>
  </si>
  <si>
    <t>子持ちししゃも</t>
  </si>
  <si>
    <t>たいあらの煮付け</t>
  </si>
  <si>
    <t>ぶり大根</t>
  </si>
  <si>
    <t>あじの塩焼き</t>
  </si>
  <si>
    <t>ぶりの照り焼き</t>
  </si>
  <si>
    <t>まぐろの山かけ</t>
  </si>
  <si>
    <t>ちくわ磯辺揚げ</t>
  </si>
  <si>
    <t>板わさ</t>
  </si>
  <si>
    <t>おでん(５種)</t>
  </si>
  <si>
    <t>さつま揚げ</t>
  </si>
  <si>
    <t>はんぺんバター焼き</t>
  </si>
  <si>
    <t>あじの南蛮漬け</t>
  </si>
  <si>
    <t>あじの干物</t>
  </si>
  <si>
    <t>あゆの塩焼き</t>
  </si>
  <si>
    <t>いわしの塩焼き</t>
  </si>
  <si>
    <t>いわしの蒲焼き</t>
  </si>
  <si>
    <t>食育皆伝すごろクン</t>
  </si>
  <si>
    <t>イレブン・エリア・シート(50枚入り)</t>
  </si>
  <si>
    <t>コマ(ミニトマト)</t>
  </si>
  <si>
    <t>くりだし六角形作成シート(50枚入り)</t>
  </si>
  <si>
    <t>すごろくボード</t>
  </si>
  <si>
    <t>知識カード(12枚一組)</t>
  </si>
  <si>
    <t>アクションカード(12枚一組)</t>
  </si>
  <si>
    <t>サイコロ</t>
  </si>
  <si>
    <t>コマ（おにぎり）</t>
  </si>
  <si>
    <t>コマ(チキンソテー）</t>
  </si>
  <si>
    <t>コマ(ブロッコリー）</t>
  </si>
  <si>
    <t>食育消しゴム食のことわざ編60個アソートセット</t>
  </si>
  <si>
    <t>食育消しゴム日本の食文化編60個アソートセット</t>
  </si>
  <si>
    <t>食育消しゴム歯の健康編60個アソートセット</t>
  </si>
  <si>
    <t>食育消しゴム野菜・果物博士編60個アソートセット</t>
  </si>
  <si>
    <t>SMC-1</t>
  </si>
  <si>
    <t>脂肪と筋肉の大きさ比較イメージモデル（１ｋｇ）</t>
  </si>
  <si>
    <t>SR-1</t>
  </si>
  <si>
    <t>そのまんま料理ｶｰﾄﾞ　手軽な食事編　※廃番</t>
  </si>
  <si>
    <t>SR-10</t>
  </si>
  <si>
    <t>そのまんま料理ｶｰﾄﾞ　まるごと野菜カード</t>
  </si>
  <si>
    <t>そのまんま料理ｶｰﾄﾞ　食事ﾊﾞﾗﾝｽｶﾞｲﾄﾞ編　※廃番</t>
  </si>
  <si>
    <t>SR-9</t>
  </si>
  <si>
    <t>手ばかり栄養法指導ｼｰﾄ(100枚入り)</t>
  </si>
  <si>
    <t>手ばかり栄養法指導用小冊子(20部入り）</t>
  </si>
  <si>
    <t>食生活・生活習慣ﾁｪｯｸﾘｰﾌﾚｯﾄ(100枚入)</t>
  </si>
  <si>
    <t>あじ(1尾)　60ｇ</t>
  </si>
  <si>
    <t>STC-10-100M</t>
  </si>
  <si>
    <t>いか　15ｇ ※磁石付</t>
  </si>
  <si>
    <t>STC-10-101M</t>
  </si>
  <si>
    <t>いか　50ｇ ※磁石付</t>
  </si>
  <si>
    <t>STC-10-102M</t>
  </si>
  <si>
    <t>いか　100ｇ ※磁石付</t>
  </si>
  <si>
    <t>STC-10-103M</t>
  </si>
  <si>
    <t>こういか(刺身)　45ｇ ※磁石付</t>
  </si>
  <si>
    <t>STC-10-104M</t>
  </si>
  <si>
    <t>さきいか　15ｇ ※磁石付</t>
  </si>
  <si>
    <t>STC-10-105M</t>
  </si>
  <si>
    <t>するめ　30ｇ ※磁石付</t>
  </si>
  <si>
    <t>STC-10-107M</t>
  </si>
  <si>
    <t>たこ（ゆで）刺身　15ｇ ※磁石付</t>
  </si>
  <si>
    <t>STC-10-108M</t>
  </si>
  <si>
    <t>たこ（ゆで）　80ｇ ※磁石付</t>
  </si>
  <si>
    <t>STC-10-10M</t>
  </si>
  <si>
    <t>うるめいわし（丸干し）　30ｇ ※磁石付</t>
  </si>
  <si>
    <t>STC-10-110M</t>
  </si>
  <si>
    <t>かに風味かまぼこ　20ｇ ※磁石付</t>
  </si>
  <si>
    <t>STC-10-111M</t>
  </si>
  <si>
    <t>かまぼこ　20ｇ ※磁石付</t>
  </si>
  <si>
    <t>STC-10-112M</t>
  </si>
  <si>
    <t>かまぼこ　25ｇ ※磁石付</t>
  </si>
  <si>
    <t>STC-10-113M</t>
  </si>
  <si>
    <t>かまぼこ　80ｇ ※磁石付</t>
  </si>
  <si>
    <t>STC-10-114M</t>
  </si>
  <si>
    <t>焼きちくわ　25ｇ ※磁石付</t>
  </si>
  <si>
    <t>STC-10-115M</t>
  </si>
  <si>
    <t>焼きちくわ　60ｇ ※磁石付</t>
  </si>
  <si>
    <t>STC-10-116M</t>
  </si>
  <si>
    <t>魚肉ソーセージ　25ｇ ※磁石付</t>
  </si>
  <si>
    <t>STC-10-117M</t>
  </si>
  <si>
    <t>さつま揚げ　50ｇ ※磁石付</t>
  </si>
  <si>
    <t>STC-10-118M</t>
  </si>
  <si>
    <t>さつま揚げ　60ｇ ※磁石付</t>
  </si>
  <si>
    <t>STC-10-119M</t>
  </si>
  <si>
    <t>さつま揚げ　80ｇ ※磁石付</t>
  </si>
  <si>
    <t>STC-10-11M</t>
  </si>
  <si>
    <t>いくら　30ｇ ※磁石付</t>
  </si>
  <si>
    <t>STC-10-120M</t>
  </si>
  <si>
    <t>なると　30ｇ ※磁石付</t>
  </si>
  <si>
    <t>STC-10-12M</t>
  </si>
  <si>
    <t>きす（開き）　100ｇ ※磁石付</t>
  </si>
  <si>
    <t>しらす干し(微乾燥品)　25ｇ</t>
  </si>
  <si>
    <t>STC-10-13M</t>
  </si>
  <si>
    <t>しらす干し(微乾燥品)　25ｇ ※磁石付</t>
  </si>
  <si>
    <t>しらす干し(微乾燥品)　40ｇ</t>
  </si>
  <si>
    <t>STC-10-14M</t>
  </si>
  <si>
    <t>しらす干し(微乾燥品)　40ｇ ※磁石付</t>
  </si>
  <si>
    <t>STC-10-15M</t>
  </si>
  <si>
    <t>うなぎ蒲焼き　30ｇ ※磁石付</t>
  </si>
  <si>
    <t>STC-10-16M</t>
  </si>
  <si>
    <t>うなぎ蒲焼き　60ｇ ※磁石付</t>
  </si>
  <si>
    <t>かつお（秋獲り・タタキ）　40ｇ</t>
  </si>
  <si>
    <t>STC-10-17M</t>
  </si>
  <si>
    <t>かつお（秋獲り・タタキ）　40ｇ ※磁石付</t>
  </si>
  <si>
    <t>かつお（缶フレーク･油漬け）　30ｇ</t>
  </si>
  <si>
    <t>STC-10-18M</t>
  </si>
  <si>
    <t>かつお（缶フレーク･油漬け）　30ｇ ※磁石付</t>
  </si>
  <si>
    <t>STC-10-19M</t>
  </si>
  <si>
    <t>数の子　20ｇ ※磁石付</t>
  </si>
  <si>
    <t>STC-10-1M</t>
  </si>
  <si>
    <t>あじ(1尾)　60ｇ ※磁石付</t>
  </si>
  <si>
    <t>あじ(切り身)　15ｇ</t>
  </si>
  <si>
    <t>STC-10-20M</t>
  </si>
  <si>
    <t>かれい(切り身）　50ｇ ※磁石付</t>
  </si>
  <si>
    <t>STC-10-21M</t>
  </si>
  <si>
    <t>かれい(切り身)　80ｇ ※磁石付</t>
  </si>
  <si>
    <t>かれい(小1尾頭なし)　80ｇ</t>
  </si>
  <si>
    <t>STC-10-22M</t>
  </si>
  <si>
    <t>かれい(小1尾頭なし)　80ｇ ※磁石付</t>
  </si>
  <si>
    <t>キングサーモン(皮つき)　40ｇ</t>
  </si>
  <si>
    <t>STC-10-23M</t>
  </si>
  <si>
    <t>キングサーモン(皮つき)　40ｇ ※磁石付</t>
  </si>
  <si>
    <t>キングサーモン(皮つき)　80ｇ</t>
  </si>
  <si>
    <t>STC-10-24M</t>
  </si>
  <si>
    <t>キングサーモン(皮つき)　80ｇ ※磁石付</t>
  </si>
  <si>
    <t>キングサーモン（刺身)　40ｇ</t>
  </si>
  <si>
    <t>STC-10-25M</t>
  </si>
  <si>
    <t>キングサーモン（刺身)　40ｇ ※磁石付</t>
  </si>
  <si>
    <t>さけ(切り身･皮つき)　15ｇ</t>
  </si>
  <si>
    <t>STC-10-26M</t>
  </si>
  <si>
    <t>さけ(切り身･皮つき)　15ｇ ※磁石付</t>
  </si>
  <si>
    <t>さけ(切り身・皮つき)　40ｇ</t>
  </si>
  <si>
    <t>STC-10-27M</t>
  </si>
  <si>
    <t>さけ(切り身・皮つき)　40ｇ ※磁石付</t>
  </si>
  <si>
    <t>さけ(切り身・皮つき)　50ｇ</t>
  </si>
  <si>
    <t>STC-10-28M</t>
  </si>
  <si>
    <t>さけ(切り身・皮つき)　50ｇ ※磁石付</t>
  </si>
  <si>
    <t>さけ(切り身・皮つき)　60ｇ</t>
  </si>
  <si>
    <t>STC-10-29M</t>
  </si>
  <si>
    <t>さけ(切り身・皮つき)　60ｇ ※磁石付</t>
  </si>
  <si>
    <t>STC-10-2M</t>
  </si>
  <si>
    <t>あじ(切り身)　15ｇ ※磁石付</t>
  </si>
  <si>
    <t>あじ(切り身1尾分)　60ｇ</t>
  </si>
  <si>
    <t>さけ(切り身・皮つき)　80ｇ</t>
  </si>
  <si>
    <t>STC-10-30M</t>
  </si>
  <si>
    <t>さけ(切り身・皮つき)　80ｇ ※磁石付</t>
  </si>
  <si>
    <t>塩鮭(切り身・皮つき)　60ｇ</t>
  </si>
  <si>
    <t>STC-10-31M</t>
  </si>
  <si>
    <t>塩鮭(切り身・皮つき)　60ｇ ※磁石付</t>
  </si>
  <si>
    <t>まさば(切り身)　30ｇ</t>
  </si>
  <si>
    <t>STC-10-32M</t>
  </si>
  <si>
    <t>まさば(切り身)　30ｇ ※磁石付</t>
  </si>
  <si>
    <t>まさば(切り身)　40ｇ</t>
  </si>
  <si>
    <t>STC-10-33M</t>
  </si>
  <si>
    <t>まさば(切り身)　40ｇ ※磁石付</t>
  </si>
  <si>
    <t>まさば(切り身)　50ｇ</t>
  </si>
  <si>
    <t>STC-10-34M</t>
  </si>
  <si>
    <t>まさば(切り身)　50ｇ ※磁石付</t>
  </si>
  <si>
    <t>まさば(切り身)　80ｇ</t>
  </si>
  <si>
    <t>STC-10-35M</t>
  </si>
  <si>
    <t>まさば(切り身)　80ｇ ※磁石付</t>
  </si>
  <si>
    <t>さわら(切り身)　20ｇ</t>
  </si>
  <si>
    <t>STC-10-36M</t>
  </si>
  <si>
    <t>さわら(切り身)　20ｇ ※磁石付</t>
  </si>
  <si>
    <t>さわら(切り身)　40ｇ</t>
  </si>
  <si>
    <t>STC-10-37M</t>
  </si>
  <si>
    <t>さわら(切り身)　40ｇ ※磁石付</t>
  </si>
  <si>
    <t>さわら(切り身)　50ｇ</t>
  </si>
  <si>
    <t>STC-10-38M</t>
  </si>
  <si>
    <t>さわら(切り身)　50ｇ ※磁石付</t>
  </si>
  <si>
    <t>さわら(切り身)　70ｇ</t>
  </si>
  <si>
    <t>STC-10-39M</t>
  </si>
  <si>
    <t>さわら(切り身)　70ｇ ※磁石付</t>
  </si>
  <si>
    <t>STC-10-3M</t>
  </si>
  <si>
    <t>あじ(切り身1尾分)　60ｇ ※磁石付</t>
  </si>
  <si>
    <t>さんま(切り身)　30ｇ</t>
  </si>
  <si>
    <t>STC-10-40M</t>
  </si>
  <si>
    <t>さんま(切り身)　30ｇ ※磁石付</t>
  </si>
  <si>
    <t>STC-10-41M</t>
  </si>
  <si>
    <t>さんま（1/2頭側）　40ｇ ※磁石付</t>
  </si>
  <si>
    <t>STC-10-42M</t>
  </si>
  <si>
    <t>さんま（1/2尾側）　60ｇ ※磁石付</t>
  </si>
  <si>
    <t>STC-10-43M</t>
  </si>
  <si>
    <t>さんま(1尾)　85ｇ ※磁石付</t>
  </si>
  <si>
    <t>さんま(開き干し1/2尾)　30ｇ</t>
  </si>
  <si>
    <t>STC-10-44M</t>
  </si>
  <si>
    <t>さんま(開き干し1/2尾)　30ｇ ※磁石付</t>
  </si>
  <si>
    <t>STC-10-45M</t>
  </si>
  <si>
    <t>ししゃも（生干し）4尾　40ｇ ※磁石付</t>
  </si>
  <si>
    <t>STC-10-46M</t>
  </si>
  <si>
    <t>本ししゃも（生干し）2尾　50ｇ ※磁石付</t>
  </si>
  <si>
    <t>たい(天然･刺身)　30ｇ</t>
  </si>
  <si>
    <t>STC-10-47M</t>
  </si>
  <si>
    <t>たい(天然･刺身)　30ｇ ※磁石付</t>
  </si>
  <si>
    <t>たい(天然・刺身)　60ｇ</t>
  </si>
  <si>
    <t>STC-10-48M</t>
  </si>
  <si>
    <t>たい(天然・刺身)　60ｇ ※磁石付</t>
  </si>
  <si>
    <t>たい(天然・切り身)　50ｇ</t>
  </si>
  <si>
    <t>STC-10-49M</t>
  </si>
  <si>
    <t>たい(天然・切り身)　50ｇ ※磁石付</t>
  </si>
  <si>
    <t>STC-10-4M</t>
  </si>
  <si>
    <t>あじ開き干し　40ｇ ※磁石付</t>
  </si>
  <si>
    <t>たい(天然・切り身)　60ｇ</t>
  </si>
  <si>
    <t>STC-10-50M</t>
  </si>
  <si>
    <t>たい(天然・切り身)　60ｇ ※磁石付</t>
  </si>
  <si>
    <t>たい(天然・切り身)　80ｇ</t>
  </si>
  <si>
    <t>STC-10-51M</t>
  </si>
  <si>
    <t>たい(天然・切り身)　80ｇ ※磁石付</t>
  </si>
  <si>
    <t>たちうお　30ｇ</t>
  </si>
  <si>
    <t>STC-10-52M</t>
  </si>
  <si>
    <t>たちうお　30ｇ ※磁石付</t>
  </si>
  <si>
    <t>たら(切り身)　30ｇ</t>
  </si>
  <si>
    <t>STC-10-53M</t>
  </si>
  <si>
    <t>たら(切り身)　30ｇ ※磁石付</t>
  </si>
  <si>
    <t>たら(切り身)　100ｇ</t>
  </si>
  <si>
    <t>STC-10-54M</t>
  </si>
  <si>
    <t>たら(切り身)　100ｇ ※磁石付</t>
  </si>
  <si>
    <t>STC-10-55M</t>
  </si>
  <si>
    <t>たらこ　40ｇ ※磁石付</t>
  </si>
  <si>
    <t>たらこ(2本)　80ｇ</t>
  </si>
  <si>
    <t>STC-10-56M</t>
  </si>
  <si>
    <t>たらこ(2本)　80ｇ ※磁石付</t>
  </si>
  <si>
    <t>とびうお(刺身)　80ｇ</t>
  </si>
  <si>
    <t>STC-10-57M</t>
  </si>
  <si>
    <t>とびうお(刺身)　80ｇ ※磁石付</t>
  </si>
  <si>
    <t>はまち(刺身)　30ｇ</t>
  </si>
  <si>
    <t>STC-10-58M</t>
  </si>
  <si>
    <t>はまち(刺身)　30ｇ ※磁石付</t>
  </si>
  <si>
    <t>ひらめ(天然・切り身)　80ｇ</t>
  </si>
  <si>
    <t>STC-10-59M</t>
  </si>
  <si>
    <t>ひらめ(天然・切り身)　80ｇ ※磁石付</t>
  </si>
  <si>
    <t>STC-10-5M</t>
  </si>
  <si>
    <t>あじ開き干し　60ｇ ※磁石付</t>
  </si>
  <si>
    <t>あじみりんぼし(2尾)　50ｇ</t>
  </si>
  <si>
    <t>びんちょうまぐろ(刺身)　60ｇ</t>
  </si>
  <si>
    <t>STC-10-60M</t>
  </si>
  <si>
    <t>びんちょうまぐろ(刺身)　60ｇ ※磁石付</t>
  </si>
  <si>
    <t>STC-10-61M</t>
  </si>
  <si>
    <t>さばふぐ（一夜干し）　100ｇ ※磁石付</t>
  </si>
  <si>
    <t>ぶり(切り身)　30ｇ</t>
  </si>
  <si>
    <t>STC-10-62M</t>
  </si>
  <si>
    <t>ぶり(切り身)　30ｇ ※磁石付</t>
  </si>
  <si>
    <t>ぶり(切り身)　50ｇ</t>
  </si>
  <si>
    <t>STC-10-63M</t>
  </si>
  <si>
    <t>ぶり(切り身)　50ｇ ※磁石付</t>
  </si>
  <si>
    <t>ぶり(切り身)　80ｇ</t>
  </si>
  <si>
    <t>STC-10-64M</t>
  </si>
  <si>
    <t>ぶり(切り身)　80ｇ ※磁石付</t>
  </si>
  <si>
    <t>ほっけ(開き干し・切り身)　60ｇ</t>
  </si>
  <si>
    <t>STC-10-65M</t>
  </si>
  <si>
    <t>ほっけ(開き干し・切り身)　60ｇ ※磁石付</t>
  </si>
  <si>
    <t>ほっけ(開き干し・小1尾)　60ｇ</t>
  </si>
  <si>
    <t>STC-10-66M</t>
  </si>
  <si>
    <t>ほっけ(開き干し・小1尾)　60ｇ ※磁石付</t>
  </si>
  <si>
    <t>まぐろ赤身(刺身)　30ｇ</t>
  </si>
  <si>
    <t>STC-10-67M</t>
  </si>
  <si>
    <t>まぐろ赤身(刺身)　30ｇ ※磁石付</t>
  </si>
  <si>
    <t>まぐろ赤身(刺身)　45ｇ</t>
  </si>
  <si>
    <t>STC-10-68M</t>
  </si>
  <si>
    <t>まぐろ赤身(刺身)　45ｇ ※磁石付</t>
  </si>
  <si>
    <t>まぐろ赤身(ブロック)　60ｇ</t>
  </si>
  <si>
    <t>STC-10-69M</t>
  </si>
  <si>
    <t>まぐろ赤身(ブロック)　60ｇ ※磁石付</t>
  </si>
  <si>
    <t>STC-10-6M</t>
  </si>
  <si>
    <t>あじみりんぼし(2尾)　50ｇ ※磁石付</t>
  </si>
  <si>
    <t>まぐろ赤身(刺身)　60ｇ</t>
  </si>
  <si>
    <t>STC-10-70M</t>
  </si>
  <si>
    <t>まぐろ赤身(刺身)　60ｇ ※磁石付</t>
  </si>
  <si>
    <t>まぐろ脂身(ブロック)　30ｇ</t>
  </si>
  <si>
    <t>STC-10-71M</t>
  </si>
  <si>
    <t>まぐろ脂身(ブロック)　30ｇ ※磁石付</t>
  </si>
  <si>
    <t>まぐろ脂身(刺身)　30ｇ</t>
  </si>
  <si>
    <t>STC-10-72M</t>
  </si>
  <si>
    <t>まぐろ脂身(刺身)　30ｇ ※磁石付</t>
  </si>
  <si>
    <t>まぐろ脂身(ブロック)　60ｇ</t>
  </si>
  <si>
    <t>STC-10-73M</t>
  </si>
  <si>
    <t>まぐろ脂身(ブロック)　60ｇ ※磁石付</t>
  </si>
  <si>
    <t>STC-10-74M</t>
  </si>
  <si>
    <t>まぐろ缶（油漬け）　50ｇ ※磁石付</t>
  </si>
  <si>
    <t>STC-10-75M</t>
  </si>
  <si>
    <t>きはだまぐろ(ブロック)　50ｇ</t>
  </si>
  <si>
    <t>STC-10-76M</t>
  </si>
  <si>
    <t>きはだまぐろ(ブロック)　50ｇ ※磁石付</t>
  </si>
  <si>
    <t>きんめだい(切り身)　80ｇ</t>
  </si>
  <si>
    <t>STC-10-77M</t>
  </si>
  <si>
    <t>きんめだい(切り身)　80ｇ ※磁石付</t>
  </si>
  <si>
    <t>めかじき(切り身)　60ｇ</t>
  </si>
  <si>
    <t>STC-10-78M</t>
  </si>
  <si>
    <t>めかじき(切り身)　60ｇ ※磁石付</t>
  </si>
  <si>
    <t>めかじき(切り身)　80ｇ</t>
  </si>
  <si>
    <t>STC-10-79M</t>
  </si>
  <si>
    <t>めかじき(切り身)　80ｇ ※磁石付</t>
  </si>
  <si>
    <t>STC-10-7M</t>
  </si>
  <si>
    <t>あゆ　60ｇ ※磁石付</t>
  </si>
  <si>
    <t>冷凍赤魚（アラスカめぬけ）(切り身)　80ｇ</t>
  </si>
  <si>
    <t>STC-10-80M</t>
  </si>
  <si>
    <t>冷凍赤魚（アラスカめぬけ）(切り身)　80ｇ ※磁石付</t>
  </si>
  <si>
    <t>わかさぎ(8尾)　60ｇ</t>
  </si>
  <si>
    <t>STC-10-81M</t>
  </si>
  <si>
    <t>わかさぎ(8尾)　60ｇ ※磁石付</t>
  </si>
  <si>
    <t>わかさぎ(13尾)　100ｇ</t>
  </si>
  <si>
    <t>STC-10-82M</t>
  </si>
  <si>
    <t>わかさぎ(13尾)　100ｇ ※磁石付</t>
  </si>
  <si>
    <t>STC-10-83M</t>
  </si>
  <si>
    <t>あさり(むき身）　30ｇ ※磁石付</t>
  </si>
  <si>
    <t>STC-10-84M</t>
  </si>
  <si>
    <t>あさり(むき身）　50ｇ ※磁石付</t>
  </si>
  <si>
    <t>STC-10-85M</t>
  </si>
  <si>
    <t>あさり（佃煮）　20ｇ ※磁石付</t>
  </si>
  <si>
    <t>STC-10-86M</t>
  </si>
  <si>
    <t>かき（貝）2ヶ　30ｇ ※磁石付</t>
  </si>
  <si>
    <t>STC-10-87M</t>
  </si>
  <si>
    <t>かき（貝）4ヶ　60ｇ ※磁石付</t>
  </si>
  <si>
    <t>STC-10-88M</t>
  </si>
  <si>
    <t>かき（貝）9ヶ　140ｇ ※磁石付</t>
  </si>
  <si>
    <t>STC-10-89M</t>
  </si>
  <si>
    <t>しじみ（殻付き）　17ｇ ※磁石付</t>
  </si>
  <si>
    <t>STC-10-8M</t>
  </si>
  <si>
    <t>いわし　40ｇ ※磁石付</t>
  </si>
  <si>
    <t>STC-10-90M</t>
  </si>
  <si>
    <t>帆立貝(貝柱)小3ヶ　50ｇ ※磁石付</t>
  </si>
  <si>
    <t>STC-10-91M</t>
  </si>
  <si>
    <t>帆立貝(貝柱)大2ヶ　80ｇ ※磁石付</t>
  </si>
  <si>
    <t>STC-10-92M</t>
  </si>
  <si>
    <t>ブラックタイガー（無頭）　15ｇ ※磁石付</t>
  </si>
  <si>
    <t>STC-10-93M</t>
  </si>
  <si>
    <t>ブラックタイガー（無頭）7尾　100ｇ ※磁石付</t>
  </si>
  <si>
    <t>STC-10-94M</t>
  </si>
  <si>
    <t>大正えび(無頭）3尾　30ｇ ※磁石付</t>
  </si>
  <si>
    <t>STC-10-95M</t>
  </si>
  <si>
    <t>車えび(有頭）　20ｇ ※磁石付</t>
  </si>
  <si>
    <t>STC-10-96M</t>
  </si>
  <si>
    <t>車えび(有頭）2尾　40ｇ ※磁石付</t>
  </si>
  <si>
    <t>STC-10-97M</t>
  </si>
  <si>
    <t>車えび(有頭）4尾　80ｇ ※磁石付</t>
  </si>
  <si>
    <t>STC-10-99M</t>
  </si>
  <si>
    <t>かに(脚むき身)6本　120ｇ ※磁石付</t>
  </si>
  <si>
    <t>STC-10-9M</t>
  </si>
  <si>
    <t>いわし(丸干し）　20ｇ ※磁石付</t>
  </si>
  <si>
    <t>ごはん　50ｇ(茶碗小）</t>
  </si>
  <si>
    <t>ごはん　300ｇ(茶碗大)</t>
  </si>
  <si>
    <t>STC-1-10A</t>
  </si>
  <si>
    <t>ごはん　300ｇ(皿盛り)</t>
  </si>
  <si>
    <t>牛肉ロース（スライス)　30ｇ</t>
  </si>
  <si>
    <t>和牛サーロイン（脂身つき・ステーキ用)120ｇ</t>
  </si>
  <si>
    <t>STC-11-10M</t>
  </si>
  <si>
    <t>和牛サーロイン（脂身つき・ステーキ用)120ｇ ※磁石付</t>
  </si>
  <si>
    <t>STC-11-11M</t>
  </si>
  <si>
    <t>和牛(ヒレ)　60ｇ ※磁石付</t>
  </si>
  <si>
    <t>和牛ばら（脂身つき・焼き肉用)　50ｇ</t>
  </si>
  <si>
    <t>STC-11-12M</t>
  </si>
  <si>
    <t>和牛ばら（脂身つき・焼き肉用)　50ｇ ※磁石付</t>
  </si>
  <si>
    <t>和牛もも(皮下脂肪なし・スライス)　50ｇ</t>
  </si>
  <si>
    <t>STC-11-13M</t>
  </si>
  <si>
    <t>和牛もも(皮下脂肪なし・スライス)　50ｇ ※磁石付</t>
  </si>
  <si>
    <t>STC-11-14M</t>
  </si>
  <si>
    <t>牛肉(ひき肉）　20ｇ ※磁石付</t>
  </si>
  <si>
    <t>STC-11-15M</t>
  </si>
  <si>
    <t>牛肉(ひき肉）　40ｇ ※磁石付</t>
  </si>
  <si>
    <t>牛レバー(焼き肉用)　50ｇ</t>
  </si>
  <si>
    <t>STC-11-16M</t>
  </si>
  <si>
    <t>牛レバー(焼き肉用)　50ｇ ※磁石付</t>
  </si>
  <si>
    <t>STC-11-17M</t>
  </si>
  <si>
    <t>牛レバー　60ｇ ※磁石付</t>
  </si>
  <si>
    <t>牛タン（生・焼き肉用）　50ｇ</t>
  </si>
  <si>
    <t>STC-11-18M</t>
  </si>
  <si>
    <t>牛タン（生・焼き肉用）　50ｇ ※磁石付</t>
  </si>
  <si>
    <t>牛カルビ（生・焼き肉用)　50ｇ</t>
  </si>
  <si>
    <t>STC-11-19M</t>
  </si>
  <si>
    <t>牛カルビ（生・焼き肉用)　50ｇ ※磁石付</t>
  </si>
  <si>
    <t>STC-11-1M</t>
  </si>
  <si>
    <t>牛肉ロース（スライス)　30ｇ ※磁石付</t>
  </si>
  <si>
    <t>ごはん　300ｇ（どんぶり）</t>
  </si>
  <si>
    <t>牛肉ロース（薄切り）　40ｇ</t>
  </si>
  <si>
    <t>合挽きミンチ(牛：豚＝７：３)　40ｇ</t>
  </si>
  <si>
    <t>STC-11-20M</t>
  </si>
  <si>
    <t>合挽きミンチ(牛：豚＝７：３)　40ｇ ※磁石付</t>
  </si>
  <si>
    <t>STC-11-21M</t>
  </si>
  <si>
    <t>くじら赤身　80ｇ ※磁石付</t>
  </si>
  <si>
    <t>豚肉ロース(薄切り)　30ｇ</t>
  </si>
  <si>
    <t>STC-11-22M</t>
  </si>
  <si>
    <t>豚肉ロース(薄切り)　30ｇ ※磁石付</t>
  </si>
  <si>
    <t>豚肉ロース(厚切り)　30ｇ</t>
  </si>
  <si>
    <t>STC-11-23M</t>
  </si>
  <si>
    <t>豚肉ロース(厚切り)　30ｇ ※磁石付</t>
  </si>
  <si>
    <t>豚肉ロース(薄切り)　40ｇ</t>
  </si>
  <si>
    <t>STC-11-24M</t>
  </si>
  <si>
    <t>豚肉ロース(薄切り)　40ｇ ※磁石付</t>
  </si>
  <si>
    <t>豚肉ロース(しょうが焼き用）　50ｇ</t>
  </si>
  <si>
    <t>STC-11-25M</t>
  </si>
  <si>
    <t>豚肉ロース(しょうが焼き用）　50ｇ ※磁石付</t>
  </si>
  <si>
    <t>豚肉ロース(とんかつ用)　80ｇ</t>
  </si>
  <si>
    <t>STC-11-26M</t>
  </si>
  <si>
    <t>豚肉ロース(とんかつ用)　80ｇ ※磁石付</t>
  </si>
  <si>
    <t>豚肉肩ロース(皮下脂肪なし・厚切り)　50ｇ</t>
  </si>
  <si>
    <t>STC-11-27M</t>
  </si>
  <si>
    <t>豚肉肩ロース(皮下脂肪なし・厚切り)　50ｇ ※磁石付</t>
  </si>
  <si>
    <t>豚肉ヒレ(ブロック)　60ｇ</t>
  </si>
  <si>
    <t>STC-11-28M</t>
  </si>
  <si>
    <t>豚肉ヒレ(ブロック)　60ｇ ※磁石付</t>
  </si>
  <si>
    <t>豚肉ヒレ(ひれかつ用)　80ｇ</t>
  </si>
  <si>
    <t>STC-11-29M</t>
  </si>
  <si>
    <t>豚肉ヒレ(ひれかつ用)　80ｇ ※磁石付</t>
  </si>
  <si>
    <t>STC-11-2M</t>
  </si>
  <si>
    <t>牛肉ロース（薄切り）　40ｇ ※磁石付</t>
  </si>
  <si>
    <t>ごはん　350ｇ（どんぶり）</t>
  </si>
  <si>
    <t>牛肉ロース（スライス）　45ｇ</t>
  </si>
  <si>
    <t>豚肉ばら(スライス)　20ｇ</t>
  </si>
  <si>
    <t>STC-11-30M</t>
  </si>
  <si>
    <t>豚肉ばら(スライス)　20ｇ ※磁石付</t>
  </si>
  <si>
    <t>豚肉ばら(薄切り)　50ｇ</t>
  </si>
  <si>
    <t>STC-11-31M</t>
  </si>
  <si>
    <t>豚肉ばら(薄切り)　50ｇ ※磁石付</t>
  </si>
  <si>
    <t>豚肉もも(スライス)　25ｇ</t>
  </si>
  <si>
    <t>STC-11-32M</t>
  </si>
  <si>
    <t>豚肉もも(スライス)　25ｇ ※磁石付</t>
  </si>
  <si>
    <t>STC-11-33M</t>
  </si>
  <si>
    <t>STC-11-34M</t>
  </si>
  <si>
    <t>豚肉（ひき肉）　40ｇ ※磁石付</t>
  </si>
  <si>
    <t>STC-11-35M</t>
  </si>
  <si>
    <t>豚レバー　60ｇ ※磁石付</t>
  </si>
  <si>
    <t>ロースハム(小2枚)　20ｇ</t>
  </si>
  <si>
    <t>STC-11-36M</t>
  </si>
  <si>
    <t>ロースハム(小2枚)　20ｇ ※磁石付</t>
  </si>
  <si>
    <t>ロースハム(大2枚)　40ｇ</t>
  </si>
  <si>
    <t>STC-11-37M</t>
  </si>
  <si>
    <t>ロースハム(大2枚)　40ｇ ※磁石付</t>
  </si>
  <si>
    <t>STC-11-38M</t>
  </si>
  <si>
    <t>プレスハム　60ｇ ※磁石付</t>
  </si>
  <si>
    <t>STC-11-39M</t>
  </si>
  <si>
    <t>ベーコン　15ｇ ※磁石付</t>
  </si>
  <si>
    <t>STC-11-3M</t>
  </si>
  <si>
    <t>牛肉ロース（スライス）　45ｇ ※磁石付</t>
  </si>
  <si>
    <t>ごはん（胚芽精米）　150ｇ(茶碗小)</t>
  </si>
  <si>
    <t>牛肉（ばら）　20ｇ</t>
  </si>
  <si>
    <t>ベーコン(一枚半)　20ｇ</t>
  </si>
  <si>
    <t>STC-11-40M</t>
  </si>
  <si>
    <t>ベーコン(一枚半)　20ｇ ※磁石付</t>
  </si>
  <si>
    <t>STC-11-41M</t>
  </si>
  <si>
    <t>ウインナーソーセージ　30ｇ ※磁石付</t>
  </si>
  <si>
    <t>STC-11-42M</t>
  </si>
  <si>
    <t>ウインナーソーセージ(あらびき）　50ｇ ※磁石付</t>
  </si>
  <si>
    <t>STC-11-43M</t>
  </si>
  <si>
    <t>サラミソーセージ　15ｇ ※磁石付</t>
  </si>
  <si>
    <t>STC-11-44M</t>
  </si>
  <si>
    <t>コンビーフ　40ｇ ※磁石付</t>
  </si>
  <si>
    <t>STC-11-45M</t>
  </si>
  <si>
    <t>ポークランチョンミート　30ｇ ※磁石付</t>
  </si>
  <si>
    <t>STC-11-46M</t>
  </si>
  <si>
    <t>焼き豚　40ｇ ※磁石付</t>
  </si>
  <si>
    <t>ジンギスカン（生・薄切り）　30ｇ</t>
  </si>
  <si>
    <t>STC-11-47M</t>
  </si>
  <si>
    <t>ジンギスカン（生・薄切り）　30ｇ ※磁石付</t>
  </si>
  <si>
    <t>鶏肉（手羽元皮つき）　40ｇ</t>
  </si>
  <si>
    <t>STC-11-48M</t>
  </si>
  <si>
    <t>鶏肉（手羽元皮つき）　40ｇ ※磁石付</t>
  </si>
  <si>
    <t>鶏肉（手羽先皮つき）　40ｇ</t>
  </si>
  <si>
    <t>STC-11-49M</t>
  </si>
  <si>
    <t>鶏肉（手羽先皮つき）　40ｇ ※磁石付</t>
  </si>
  <si>
    <t>STC-1-14A</t>
  </si>
  <si>
    <t>STC-11-4M</t>
  </si>
  <si>
    <t>牛肉（ばら）　20ｇ ※磁石付</t>
  </si>
  <si>
    <t>鶏肉（むね皮つき）　40ｇ</t>
  </si>
  <si>
    <t>STC-11-50M</t>
  </si>
  <si>
    <t>鶏肉（むね皮つき）　40ｇ ※磁石付</t>
  </si>
  <si>
    <t>鶏肉（むね皮つき）　50ｇ</t>
  </si>
  <si>
    <t>STC-11-51M</t>
  </si>
  <si>
    <t>鶏肉（むね皮つき）　50ｇ ※磁石付</t>
  </si>
  <si>
    <t>STC-11-52M</t>
  </si>
  <si>
    <t>鶏肉（むね皮なし）　80ｇ ※磁石付</t>
  </si>
  <si>
    <t>鶏肉（もも皮つき）　40ｇ</t>
  </si>
  <si>
    <t>STC-11-53M</t>
  </si>
  <si>
    <t>鶏肉（もも皮つき）　40ｇ ※磁石付</t>
  </si>
  <si>
    <t>鶏肉（もも皮つき）　50ｇ</t>
  </si>
  <si>
    <t>STC-11-54M</t>
  </si>
  <si>
    <t>鶏肉（もも皮つき）　50ｇ ※磁石付</t>
  </si>
  <si>
    <t>STC-11-55M</t>
  </si>
  <si>
    <t>鶏肉（もも皮なし）　50ｇ ※磁石付</t>
  </si>
  <si>
    <t>STC-11-56M</t>
  </si>
  <si>
    <t>鶏肉（もも皮なし）　60ｇ ※磁石付</t>
  </si>
  <si>
    <t>鶏肉（ささみ）　30ｇ</t>
  </si>
  <si>
    <t>STC-11-57M</t>
  </si>
  <si>
    <t>鶏肉（ささみ）　30ｇ ※磁石付</t>
  </si>
  <si>
    <t>鶏肉（ささみ）　50ｇ</t>
  </si>
  <si>
    <t>STC-11-58M</t>
  </si>
  <si>
    <t>鶏肉（ささみ）　50ｇ ※磁石付</t>
  </si>
  <si>
    <t>鶏肉（ささみ）　80ｇ</t>
  </si>
  <si>
    <t>STC-11-59M</t>
  </si>
  <si>
    <t>鶏肉（ささみ）　80ｇ ※磁石付</t>
  </si>
  <si>
    <t>STC-1-15M</t>
  </si>
  <si>
    <t>おにぎり　100ｇ ※磁石付</t>
  </si>
  <si>
    <t>STC-11-5M</t>
  </si>
  <si>
    <t>牛肉（ばら）　40ｇ ※磁石付</t>
  </si>
  <si>
    <t>牛肉もも（スライス）　40ｇ</t>
  </si>
  <si>
    <t>STC-11-60M</t>
  </si>
  <si>
    <t>鶏肉（ひき肉）　40ｇ ※磁石付</t>
  </si>
  <si>
    <t>STC-11-61M</t>
  </si>
  <si>
    <t>鶏肉（ひき肉）　50ｇ ※磁石付</t>
  </si>
  <si>
    <t>STC-11-62M</t>
  </si>
  <si>
    <t>鶏レバー　60ｇ ※磁石付</t>
  </si>
  <si>
    <t>STC-11-63M</t>
  </si>
  <si>
    <t>鶏砂ぎも　60ｇ ※磁石付</t>
  </si>
  <si>
    <t>STC-11-64M</t>
  </si>
  <si>
    <t>鶏皮（むね）　15ｇ ※磁石付</t>
  </si>
  <si>
    <t>STC-1-16M</t>
  </si>
  <si>
    <t>おにぎり（俵型のり付き）　60ｇ ※磁石付</t>
  </si>
  <si>
    <t>STC-11-6M</t>
  </si>
  <si>
    <t>牛肉もも（スライス）　40ｇ ※磁石付</t>
  </si>
  <si>
    <t>赤飯　40ｇ(茶碗小)</t>
  </si>
  <si>
    <t>牛肉もも（厚切り）　40ｇ</t>
  </si>
  <si>
    <t>STC-1-17A</t>
  </si>
  <si>
    <t>STC-11-7M</t>
  </si>
  <si>
    <t>牛肉もも（厚切り）　40ｇ ※磁石付</t>
  </si>
  <si>
    <t>赤飯　150ｇ(茶碗小)</t>
  </si>
  <si>
    <t>牛肉もも（スライス）　60ｇ</t>
  </si>
  <si>
    <t>STC-1-18A</t>
  </si>
  <si>
    <t>STC-11-8M</t>
  </si>
  <si>
    <t>牛肉もも（スライス）　60ｇ ※磁石付</t>
  </si>
  <si>
    <t>全がゆ　110ｇ（茶碗小)</t>
  </si>
  <si>
    <t>和牛肩ロース(脂身つき・厚切り)　50ｇ</t>
  </si>
  <si>
    <t>STC-1-19A</t>
  </si>
  <si>
    <t>STC-11-9M</t>
  </si>
  <si>
    <t>和牛肩ロース(脂身つき・厚切り)　50ｇ ※磁石付</t>
  </si>
  <si>
    <t>STC-1-1A</t>
  </si>
  <si>
    <t>ごはん　100ｇ(茶碗小)</t>
  </si>
  <si>
    <t>全がゆ　250ｇ(茶碗大)</t>
  </si>
  <si>
    <t>STC-1-20A</t>
  </si>
  <si>
    <t>STC-1-21M</t>
  </si>
  <si>
    <t>角もち　35ｇ ※磁石付</t>
  </si>
  <si>
    <t>STC-12-1M</t>
  </si>
  <si>
    <t>うずら卵（生）　10ｇ ※磁石付</t>
  </si>
  <si>
    <t>うずら卵（ゆで・5ヶ）　50ｇ</t>
  </si>
  <si>
    <t>STC-1-22M</t>
  </si>
  <si>
    <t>角もち　50ｇ ※磁石付</t>
  </si>
  <si>
    <t>STC-12-2M</t>
  </si>
  <si>
    <t>うずら卵（ゆで・5ヶ）　50ｇ ※磁石付</t>
  </si>
  <si>
    <t>STC-1-23M</t>
  </si>
  <si>
    <t>丸もち　35ｇ ※磁石付</t>
  </si>
  <si>
    <t>STC-12-3M</t>
  </si>
  <si>
    <t>鶏卵　50ｇ ※磁石付</t>
  </si>
  <si>
    <t>STC-1-24M</t>
  </si>
  <si>
    <t>食パン(6枚切り半分）　30ｇ ※磁石付</t>
  </si>
  <si>
    <t>STC-12-4M</t>
  </si>
  <si>
    <t>鶏卵（ゆで）　25ｇ ※磁石付</t>
  </si>
  <si>
    <t>STC-1-25M</t>
  </si>
  <si>
    <t>食パン(8枚切り2/3)　30ｇ ※磁石付</t>
  </si>
  <si>
    <t>STC-12-5M</t>
  </si>
  <si>
    <t>卵黄　15ｇ ※磁石付</t>
  </si>
  <si>
    <t>STC-1-26M</t>
  </si>
  <si>
    <t>食パン(8枚切り)　45ｇ ※磁石付</t>
  </si>
  <si>
    <t>STC-1-27M</t>
  </si>
  <si>
    <t>食パン(6枚切り)　60ｇ ※磁石付</t>
  </si>
  <si>
    <t>STC-1-28M</t>
  </si>
  <si>
    <t>食パン(5枚切り)　72ｇ ※磁石付</t>
  </si>
  <si>
    <t>STC-1-29M</t>
  </si>
  <si>
    <t>食パン(4枚切り)　90ｇ ※磁石付</t>
  </si>
  <si>
    <t>STC-1-2A</t>
  </si>
  <si>
    <t>ごはん　120ｇ(茶碗小)</t>
  </si>
  <si>
    <t>STC-1-30M</t>
  </si>
  <si>
    <t>ロールパン　25ｇ ※磁石付</t>
  </si>
  <si>
    <t>脱脂粉乳　20ｇ (約大さじ3)</t>
  </si>
  <si>
    <t>STC-13-10M</t>
  </si>
  <si>
    <t>脱脂粉乳　20ｇ (約大さじ3) ※磁石付</t>
  </si>
  <si>
    <t>STC-13-11M</t>
  </si>
  <si>
    <t>コーヒーフレッシュ　5ｇ ※磁石付</t>
  </si>
  <si>
    <t>STC-13-12M</t>
  </si>
  <si>
    <t>ヨーグルト（全脂無糖）　30ｇ ※磁石付</t>
  </si>
  <si>
    <t>ヨーグルト（脱脂加糖・市販カップ）　100ｇ</t>
  </si>
  <si>
    <t>STC-13-15M</t>
  </si>
  <si>
    <t>ヨーグルト（脱脂加糖・市販カップ）　100ｇ ※磁石付</t>
  </si>
  <si>
    <t>STC-13-18M</t>
  </si>
  <si>
    <t>カテージチーズ　30ｇ ※磁石付</t>
  </si>
  <si>
    <t>STC-13-19M</t>
  </si>
  <si>
    <t>プロセスチーズ　15ｇ ※磁石付</t>
  </si>
  <si>
    <t>STC-1-31M</t>
  </si>
  <si>
    <t>ロールパン　30ｇ ※磁石付</t>
  </si>
  <si>
    <t>プロセスチーズ(ベビーチーズ)　20ｇ</t>
  </si>
  <si>
    <t>STC-13-20M</t>
  </si>
  <si>
    <t>プロセスチーズ(ベビーチーズ)　20ｇ ※磁石付</t>
  </si>
  <si>
    <t>STC-13-21M</t>
  </si>
  <si>
    <t>プロセスチーズ(スライス)　20ｇ ※磁石付</t>
  </si>
  <si>
    <t>プロセスチーズ(扇型)　20ｇ</t>
  </si>
  <si>
    <t>STC-13-22M</t>
  </si>
  <si>
    <t>プロセスチーズ(扇型)　20ｇ ※磁石付</t>
  </si>
  <si>
    <t>プロセスチーズ　25ｇ</t>
  </si>
  <si>
    <t>STC-13-23M</t>
  </si>
  <si>
    <t>プロセスチーズ　25ｇ ※磁石付</t>
  </si>
  <si>
    <t>プロセスチーズ(シュレッドタイプ)　30ｇ</t>
  </si>
  <si>
    <t>STC-13-24M</t>
  </si>
  <si>
    <t>プロセスチーズ(シュレッドタイプ)　30ｇ ※磁石付</t>
  </si>
  <si>
    <t>STC-13-25M</t>
  </si>
  <si>
    <t>アイスクリーム　40ｇ ※磁石付</t>
  </si>
  <si>
    <t>STC-13-26M</t>
  </si>
  <si>
    <t>アイスクリーム　80ｇ ※磁石付</t>
  </si>
  <si>
    <t>アイスクリーム(高脂肪・市販カップ)　100ｇ</t>
  </si>
  <si>
    <t>STC-1-32M</t>
  </si>
  <si>
    <t>クロワッサン　20ｇ ※磁石付</t>
  </si>
  <si>
    <t>STC-1-33M</t>
  </si>
  <si>
    <t>クロワッサン　40ｇ ※磁石付</t>
  </si>
  <si>
    <t>普通牛乳(瓶)　180ｇ</t>
  </si>
  <si>
    <t>STC-1-34M</t>
  </si>
  <si>
    <t>クロワッサン　60ｇ ※磁石付</t>
  </si>
  <si>
    <t>STC-1-35M</t>
  </si>
  <si>
    <t>フランスパン　30ｇ ※磁石付</t>
  </si>
  <si>
    <t>STC-13-5M</t>
  </si>
  <si>
    <t>普通牛乳(紙パック)　200ｇ ※磁石付</t>
  </si>
  <si>
    <t>STC-1-37M</t>
  </si>
  <si>
    <t>うどん（乾）　100ｇ ※磁石付</t>
  </si>
  <si>
    <t>STC-13-7M</t>
  </si>
  <si>
    <t>低脂肪乳(紙パック)　200ｇ ※磁石付</t>
  </si>
  <si>
    <t>STC-1-38M</t>
  </si>
  <si>
    <t>うどん（ゆで）　80ｇ ※磁石付</t>
  </si>
  <si>
    <t>脱脂粉乳　7ｇ (約大さじ１)</t>
  </si>
  <si>
    <t>STC-1-39M</t>
  </si>
  <si>
    <t>うどん（ゆで）　120ｇ ※磁石付</t>
  </si>
  <si>
    <t>STC-13-9M</t>
  </si>
  <si>
    <t>脱脂粉乳　7ｇ (約大さじ１) ※磁石付</t>
  </si>
  <si>
    <t>STC-1-3A</t>
  </si>
  <si>
    <t>ごはん　150ｇ(茶碗小）</t>
  </si>
  <si>
    <t>STC-1-40M</t>
  </si>
  <si>
    <t>うどん（ゆで）　200ｇ ※磁石付</t>
  </si>
  <si>
    <t>植物油　4ｇ (小さじ１)</t>
  </si>
  <si>
    <t>マーガリン　10ｇ (トースト用)</t>
  </si>
  <si>
    <t>STC-14-10M</t>
  </si>
  <si>
    <t>マーガリン　10ｇ (トースト用) ※磁石付</t>
  </si>
  <si>
    <t>STC-14-11M</t>
  </si>
  <si>
    <t>ラード（精製）　20ｇ ※磁石付</t>
  </si>
  <si>
    <t>STC-14-12M</t>
  </si>
  <si>
    <t>ヘット（牛脂身）　10ｇ ※磁石付</t>
  </si>
  <si>
    <t>ごま油　12ｇ (大さじ１)</t>
  </si>
  <si>
    <t>STC-14-13M</t>
  </si>
  <si>
    <t>ごま油　12ｇ (大さじ１) ※磁石付</t>
  </si>
  <si>
    <t>オリーブオイル　12ｇ (大さじ１)</t>
  </si>
  <si>
    <t>STC-14-14M</t>
  </si>
  <si>
    <t>オリーブオイル　12ｇ (大さじ１) ※磁石付</t>
  </si>
  <si>
    <t>STC-1-41M</t>
  </si>
  <si>
    <t>うどん（冷凍）　200ｇ ※磁石付</t>
  </si>
  <si>
    <t>STC-14-1M</t>
  </si>
  <si>
    <t>植物油　4ｇ (小さじ１) ※磁石付</t>
  </si>
  <si>
    <t>植物油　10ｇ (約大さじ１)</t>
  </si>
  <si>
    <t>STC-1-42M</t>
  </si>
  <si>
    <t>ひやむぎ(乾）　80ｇ ※磁石付</t>
  </si>
  <si>
    <t>STC-14-2M</t>
  </si>
  <si>
    <t>植物油　10ｇ (約大さじ１) ※磁石付</t>
  </si>
  <si>
    <t>植物油　12ｇ (大さじ１)</t>
  </si>
  <si>
    <t>STC-1-43M</t>
  </si>
  <si>
    <t>中華めん（蒸）　40ｇ ※磁石付</t>
  </si>
  <si>
    <t>STC-14-3M</t>
  </si>
  <si>
    <t>植物油　12ｇ (大さじ１) ※磁石付</t>
  </si>
  <si>
    <t>バター　5ｇ (小さじ)</t>
  </si>
  <si>
    <t>STC-1-44M</t>
  </si>
  <si>
    <t>中華めん（蒸）　150ｇ ※磁石付</t>
  </si>
  <si>
    <t>STC-14-4M</t>
  </si>
  <si>
    <t>バター　5ｇ (小さじ) ※磁石付</t>
  </si>
  <si>
    <t>バター　10ｇ (大さじ)</t>
  </si>
  <si>
    <t>STC-1-45M</t>
  </si>
  <si>
    <t>スパゲティ（ゆで）　50ｇ ※磁石付</t>
  </si>
  <si>
    <t>STC-14-5M</t>
  </si>
  <si>
    <t>バター　10ｇ (大さじ) ※磁石付</t>
  </si>
  <si>
    <t>バター　10ｇ (トースト用)</t>
  </si>
  <si>
    <t>STC-1-46M</t>
  </si>
  <si>
    <t>スパゲティ（ゆで）　60ｇ ※磁石付</t>
  </si>
  <si>
    <t>STC-14-6M</t>
  </si>
  <si>
    <t>バター　10ｇ (トースト用) ※磁石付</t>
  </si>
  <si>
    <t>スパゲティ（ゆで）皿盛り　250ｇ</t>
  </si>
  <si>
    <t>バター　15ｇ (約大さじ１)</t>
  </si>
  <si>
    <t>STC-14-7M</t>
  </si>
  <si>
    <t>バター　15ｇ (約大さじ１) ※磁石付</t>
  </si>
  <si>
    <t>マーガリン　5ｇ (小さじ)</t>
  </si>
  <si>
    <t>STC-1-48M</t>
  </si>
  <si>
    <t>マカロニ（ゆで)　50ｇ ※磁石付</t>
  </si>
  <si>
    <t>STC-14-8M</t>
  </si>
  <si>
    <t>マーガリン　5ｇ (小さじ) ※磁石付</t>
  </si>
  <si>
    <t>マーガリン　10ｇ (大さじ)</t>
  </si>
  <si>
    <t>STC-1-49M</t>
  </si>
  <si>
    <t>そば（ゆで）　60ｇ ※磁石付</t>
  </si>
  <si>
    <t>STC-14-9M</t>
  </si>
  <si>
    <t>マーガリン　10ｇ (大さじ) ※磁石付</t>
  </si>
  <si>
    <t>STC-1-4A</t>
  </si>
  <si>
    <t>ごはん　150ｇ(茶碗大)</t>
  </si>
  <si>
    <t>STC-1-50M</t>
  </si>
  <si>
    <t>そば（ゆで）　180ｇ ※磁石付</t>
  </si>
  <si>
    <t>甘納豆（あずき)　25ｇ</t>
  </si>
  <si>
    <t>STC-15-10M</t>
  </si>
  <si>
    <t>大福もち　70ｇ ※磁石付</t>
  </si>
  <si>
    <t>STC-15-11M</t>
  </si>
  <si>
    <t>大福もち　100ｇ ※磁石付</t>
  </si>
  <si>
    <t>あべかわ餅　35ｇ×2ヶ</t>
  </si>
  <si>
    <t>どら焼き(1/2ヶ)　30ｇ</t>
  </si>
  <si>
    <t>STC-15-13M</t>
  </si>
  <si>
    <t>どら焼き(1/2ヶ)　30ｇ ※磁石付</t>
  </si>
  <si>
    <t>STC-15-14M</t>
  </si>
  <si>
    <t>どら焼き　50ｇ ※磁石付</t>
  </si>
  <si>
    <t>STC-15-15M</t>
  </si>
  <si>
    <t>どら焼き　100ｇ ※磁石付</t>
  </si>
  <si>
    <t>STC-15-16M</t>
  </si>
  <si>
    <t>たい焼き　85ｇ ※磁石付</t>
  </si>
  <si>
    <t>STC-15-17M</t>
  </si>
  <si>
    <t>桜餅（関西風）　100ｇ ※磁石付</t>
  </si>
  <si>
    <t>STC-15-18M</t>
  </si>
  <si>
    <t>桜餅（関東風）　50ｇ ※磁石付</t>
  </si>
  <si>
    <t>STC-15-19M</t>
  </si>
  <si>
    <t>ういろう　40ｇ ※磁石付</t>
  </si>
  <si>
    <t>STC-15-1M</t>
  </si>
  <si>
    <t>甘納豆（あずき)　25ｇ ※磁石付</t>
  </si>
  <si>
    <t>STC-15-20M</t>
  </si>
  <si>
    <t>まんじゅう　60ｇ ※磁石付</t>
  </si>
  <si>
    <t>栗まんじゅう(1/2カット)　25ｇ</t>
  </si>
  <si>
    <t>STC-15-21M</t>
  </si>
  <si>
    <t>栗まんじゅう(1/2カット)　25ｇ ※磁石付</t>
  </si>
  <si>
    <t>STC-15-22M</t>
  </si>
  <si>
    <t>栗まんじゅう　65ｇ ※磁石付</t>
  </si>
  <si>
    <t>STC-15-23M</t>
  </si>
  <si>
    <t>蒸しまんじゅう　53ｇ ※磁石付</t>
  </si>
  <si>
    <t>STC-15-24M</t>
  </si>
  <si>
    <t>ようかん　25ｇ ※磁石付</t>
  </si>
  <si>
    <t>STC-15-25M</t>
  </si>
  <si>
    <t>水ようかん　85ｇ ※磁石付</t>
  </si>
  <si>
    <t>STC-15-26M</t>
  </si>
  <si>
    <t>あめ玉　20ｇ ※磁石付</t>
  </si>
  <si>
    <t>ドロップ　25ｇ</t>
  </si>
  <si>
    <t>STC-15-27M</t>
  </si>
  <si>
    <t>ドロップ　25ｇ ※磁石付</t>
  </si>
  <si>
    <t>STC-15-28M</t>
  </si>
  <si>
    <t>STC-15-29M</t>
  </si>
  <si>
    <t>おかき　10ｇ ※磁石付</t>
  </si>
  <si>
    <t>STC-15-2M</t>
  </si>
  <si>
    <t>あずき（つぶしあん）　30ｇ ※磁石付</t>
  </si>
  <si>
    <t>STC-15-30M</t>
  </si>
  <si>
    <t>かりんとう　30ｇ ※磁石付</t>
  </si>
  <si>
    <t>STC-15-31M</t>
  </si>
  <si>
    <t>あんぱん(小1個)　30ｇ ※磁石付</t>
  </si>
  <si>
    <t>STC-15-32M</t>
  </si>
  <si>
    <t>あんぱん(中1個)　100ｇ ※磁石付</t>
  </si>
  <si>
    <t>STC-15-33M</t>
  </si>
  <si>
    <t>あんぱん(大1個)　125ｇ ※磁石付</t>
  </si>
  <si>
    <t>STC-15-34M</t>
  </si>
  <si>
    <t>クリームパン　130ｇ ※磁石付</t>
  </si>
  <si>
    <t>メロンパン　120g</t>
  </si>
  <si>
    <t>STC-15-35M</t>
  </si>
  <si>
    <t>メロンパン 120g　※磁石付</t>
  </si>
  <si>
    <t>シュークリーム（小1ヶ）　35ｇ</t>
  </si>
  <si>
    <t>STC-15-36M</t>
  </si>
  <si>
    <t>シュークリーム（小1ヶ）　35ｇ ※磁石付</t>
  </si>
  <si>
    <t>シュークリーム（中1ヶ）　60ｇ</t>
  </si>
  <si>
    <t>STC-15-37M</t>
  </si>
  <si>
    <t>シュークリーム（中1ヶ）　60ｇ ※磁石付</t>
  </si>
  <si>
    <t>ショートケーキ（1単位分にカット）　25ｇ</t>
  </si>
  <si>
    <t>STC-15-38M</t>
  </si>
  <si>
    <t>ショートケーキ（1単位分にカット）　25ｇ ※磁石付</t>
  </si>
  <si>
    <t>STC-15-39M</t>
  </si>
  <si>
    <t>ショートケーキ　100ｇ ※磁石付</t>
  </si>
  <si>
    <t>STC-15-3M</t>
  </si>
  <si>
    <t>カステラ　25ｇ ※磁石付</t>
  </si>
  <si>
    <t>STC-15-40M</t>
  </si>
  <si>
    <t>デニッシュペストリー　100ｇ ※磁石付</t>
  </si>
  <si>
    <t>ドーナツ（1/2個）　20ｇ</t>
  </si>
  <si>
    <t>STC-15-41M</t>
  </si>
  <si>
    <t>ドーナツ（1/2個）　20ｇ ※磁石付</t>
  </si>
  <si>
    <t>STC-15-42M</t>
  </si>
  <si>
    <t>ドーナツ　50ｇ ※磁石付</t>
  </si>
  <si>
    <t>STC-15-43M</t>
  </si>
  <si>
    <t>アップルパイ　80ｇ ※磁石付</t>
  </si>
  <si>
    <t>STC-15-44M</t>
  </si>
  <si>
    <t>パウンドケーキ　50ｇ ※磁石付</t>
  </si>
  <si>
    <t>STC-15-45M</t>
  </si>
  <si>
    <t>ワッフル　30ｇ ※磁石付</t>
  </si>
  <si>
    <t>STC-15-49M</t>
  </si>
  <si>
    <t>ポップコーン　10ｇ ※磁石付</t>
  </si>
  <si>
    <t>STC-15-4M</t>
  </si>
  <si>
    <t>カステラ　40ｇ ※磁石付</t>
  </si>
  <si>
    <t>STC-15-50M</t>
  </si>
  <si>
    <t>STC-15-51M</t>
  </si>
  <si>
    <t>クラッカー　20ｇ ※磁石付</t>
  </si>
  <si>
    <t>STC-15-52M</t>
  </si>
  <si>
    <t>オイルスプレークラッカー　10ｇ ※磁石付</t>
  </si>
  <si>
    <t>STC-15-53M</t>
  </si>
  <si>
    <t>パイ菓子　20ｇ ※磁石付</t>
  </si>
  <si>
    <t>チョコプレッツェル（ポッキー）　15ｇ</t>
  </si>
  <si>
    <t>STC-15-54M</t>
  </si>
  <si>
    <t>チョコプレッツェル（ポッキー）　15ｇ ※磁石付</t>
  </si>
  <si>
    <t>STC-15-55M</t>
  </si>
  <si>
    <t>クッキー　15ｇ ※磁石付</t>
  </si>
  <si>
    <t>STC-15-56M</t>
  </si>
  <si>
    <t>チョコチップクッキー　40ｇ ※磁石付</t>
  </si>
  <si>
    <t>STC-15-57M</t>
  </si>
  <si>
    <t>スナック菓子　15ｇ ※磁石付</t>
  </si>
  <si>
    <t>STC-15-58M</t>
  </si>
  <si>
    <t>ポテトチップス　15ｇ ※磁石付</t>
  </si>
  <si>
    <t>STC-15-59M</t>
  </si>
  <si>
    <t>ポテトチップス　30ｇ ※磁石付</t>
  </si>
  <si>
    <t>STC-15-5M</t>
  </si>
  <si>
    <t>カステラ　50ｇ ※磁石付</t>
  </si>
  <si>
    <t>STC-15-60M</t>
  </si>
  <si>
    <t>キャラメル　20ｇ ※磁石付</t>
  </si>
  <si>
    <t>STC-15-61M</t>
  </si>
  <si>
    <t>チョコレート　15ｇ ※磁石付</t>
  </si>
  <si>
    <t>STC-15-62M</t>
  </si>
  <si>
    <t>STC-15-63M</t>
  </si>
  <si>
    <t>チョコレート　65ｇ ※磁石付</t>
  </si>
  <si>
    <t>STC-15-64M</t>
  </si>
  <si>
    <t>アーモンドチョコ　40ｇ ※磁石付</t>
  </si>
  <si>
    <t>STC-15-65M</t>
  </si>
  <si>
    <t>チューインガム　20ｇ ※磁石付</t>
  </si>
  <si>
    <t>STC-15-66M</t>
  </si>
  <si>
    <t>おはぎ　100ｇ ※磁石付</t>
  </si>
  <si>
    <t>チーズスフレ　</t>
  </si>
  <si>
    <t>ストロベリーパフェ（ガラス食器）</t>
  </si>
  <si>
    <t>ミニパフェ（コンビニ容器）</t>
  </si>
  <si>
    <t>STC-15-6M</t>
  </si>
  <si>
    <t>きんつば　30ｇ ※磁石付</t>
  </si>
  <si>
    <t>みたらし団子(1/2本)　40ｇ</t>
  </si>
  <si>
    <t>STC-15-70</t>
  </si>
  <si>
    <t>蒸しまんじゅう　60g</t>
  </si>
  <si>
    <t>STC-15-7M</t>
  </si>
  <si>
    <t>みたらし団子(1/2本)　40ｇ ※磁石付</t>
  </si>
  <si>
    <t>STC-15-8M</t>
  </si>
  <si>
    <t>みたらし団子　80ｇ ※磁石付</t>
  </si>
  <si>
    <t>大福もち(1/2個)　35ｇ</t>
  </si>
  <si>
    <t>STC-15-9M</t>
  </si>
  <si>
    <t>大福もち(1/2個)　35ｇ ※磁石付</t>
  </si>
  <si>
    <t>STC-1-5A</t>
  </si>
  <si>
    <t>ごはん　180ｇ(茶碗大)</t>
  </si>
  <si>
    <t>日本酒（小グラス）　70ｇ</t>
  </si>
  <si>
    <t>缶酎ハイ（樹脂製）　350ｇ</t>
  </si>
  <si>
    <t>酎ハイ（ガラスタンブラー）　270ｇ</t>
  </si>
  <si>
    <t>梅酒ロック（青梅入り・ロックグラス）100ｇ</t>
  </si>
  <si>
    <t>焼酎25度（小グラス）　50ｇ</t>
  </si>
  <si>
    <t>焼酎25度（小グラス）　60ｇ</t>
  </si>
  <si>
    <t>焼酎ロック（ロックグラス）　100ｇ</t>
  </si>
  <si>
    <t>焼酎水割り(１：１・樹脂タンブラー)200ｇ</t>
  </si>
  <si>
    <t>日本酒（コップ）　180ｇ</t>
  </si>
  <si>
    <t>泡盛25度（小クラス）　40ｇ</t>
  </si>
  <si>
    <t>泡盛水割り（1：1・樹脂製タンブラー　200ｇ</t>
  </si>
  <si>
    <t>ウイスキー（小グラス）　30ｇ</t>
  </si>
  <si>
    <t>ハイボール（ガラスタンブラー）　270ｇ</t>
  </si>
  <si>
    <t>緑茶（湯呑）　120ｇ</t>
  </si>
  <si>
    <t>緑茶（長湯呑）　150ｇ</t>
  </si>
  <si>
    <t>缶コーヒー（加糖・樹脂製）　185ｇ</t>
  </si>
  <si>
    <t>缶コーヒー（無糖・ブラック）　185ｇ</t>
  </si>
  <si>
    <t>コーヒー乳飲料（コップ）　210ｇ</t>
  </si>
  <si>
    <t>日本酒（陶器）　180ｇ</t>
  </si>
  <si>
    <t>コーラ（コップ）　170ｇ</t>
  </si>
  <si>
    <t>サイダー　200ｇ</t>
  </si>
  <si>
    <t>ビール（コップ）　200ｇ</t>
  </si>
  <si>
    <t>ビール（缶・樹脂製）　350ｇ</t>
  </si>
  <si>
    <t>ビール(中ジョッキ)　500ｇ</t>
  </si>
  <si>
    <t>ビール（ロング缶・樹脂製）　500ｇ</t>
  </si>
  <si>
    <t>ビール（大ジョッキ） 700ｇ</t>
  </si>
  <si>
    <t>発泡酒（缶・樹脂製）　350ｇ</t>
  </si>
  <si>
    <t>STC-1-6A</t>
  </si>
  <si>
    <t>ごはん　200ｇ(茶碗大)</t>
  </si>
  <si>
    <t>ウスターソース　6ｇ (小さじ１)</t>
  </si>
  <si>
    <t>濃口しょうゆ　3ｇ (たれ瓶)</t>
  </si>
  <si>
    <t>STC-17-10M</t>
  </si>
  <si>
    <t>濃口しょうゆ　3ｇ (たれ瓶) ※磁石付</t>
  </si>
  <si>
    <t>減塩しょうゆ　6ｇ (小さじ１)</t>
  </si>
  <si>
    <t>STC-17-11M</t>
  </si>
  <si>
    <t>減塩しょうゆ　6ｇ (小さじ１) ※磁石付</t>
  </si>
  <si>
    <t>減塩しょうゆ　18ｇ (大さじ１)</t>
  </si>
  <si>
    <t>STC-17-12M</t>
  </si>
  <si>
    <t>減塩しょうゆ　18ｇ (大さじ１) ※磁石付</t>
  </si>
  <si>
    <t>食塩一振り分（0.1～0.2ｇ)</t>
  </si>
  <si>
    <t>食塩　5ｇ (約小さじ１)</t>
  </si>
  <si>
    <t>STC-17-14M</t>
  </si>
  <si>
    <t>食塩　5ｇ (約小さじ１) ※磁石付</t>
  </si>
  <si>
    <t>食塩　10ｇ （大さじ約1/2）</t>
  </si>
  <si>
    <t>STC-17-15M</t>
  </si>
  <si>
    <t>食塩　10ｇ （大さじ約1/2） ※磁石付</t>
  </si>
  <si>
    <t>食塩　18ｇ （大さじ１）</t>
  </si>
  <si>
    <t>STC-17-16M</t>
  </si>
  <si>
    <t>食塩　18ｇ （大さじ１） ※磁石付</t>
  </si>
  <si>
    <t>固形コンソメ　5ｇ</t>
  </si>
  <si>
    <t>STC-17-17M</t>
  </si>
  <si>
    <t>固形コンソメ　5ｇ ※磁石付</t>
  </si>
  <si>
    <t>酢　5ｇ （小さじ１）</t>
  </si>
  <si>
    <t>STC-17-18M</t>
  </si>
  <si>
    <t>酢　5ｇ （小さじ１） ※磁石付</t>
  </si>
  <si>
    <t>酢　15ｇ （大さじ１）</t>
  </si>
  <si>
    <t>STC-17-19M</t>
  </si>
  <si>
    <t>酢　15ｇ （大さじ１） ※磁石付</t>
  </si>
  <si>
    <t>STC-17-1M</t>
  </si>
  <si>
    <t>ウスターソース　6ｇ (小さじ１) ※磁石付</t>
  </si>
  <si>
    <t>ウスターソース　18ｇ (大さじ１)</t>
  </si>
  <si>
    <t>ケチャップ　5ｇ （小さじ１）</t>
  </si>
  <si>
    <t>STC-17-21M</t>
  </si>
  <si>
    <t>ケチャップ　5ｇ （小さじ１） ※磁石付</t>
  </si>
  <si>
    <t>ケチャップ　15ｇ （大さじ１）</t>
  </si>
  <si>
    <t>STC-17-22M</t>
  </si>
  <si>
    <t>ケチャップ　15ｇ （大さじ１） ※磁石付</t>
  </si>
  <si>
    <t>ケチャップ　20ｇ （絞り）</t>
  </si>
  <si>
    <t>STC-17-23M</t>
  </si>
  <si>
    <t>ケチャップ　20ｇ （絞り） ※磁石付</t>
  </si>
  <si>
    <t>フレンチドレッシング　20ｇ （約大さじ２）</t>
  </si>
  <si>
    <t>STC-17-24M</t>
  </si>
  <si>
    <t>フレンチドレッシング　20ｇ （約大さじ２） ※磁石付</t>
  </si>
  <si>
    <t>フレンチドレッシング　15ｇ （たれ瓶）</t>
  </si>
  <si>
    <t>ノンオイルドレッシング　15ｇ （たれ瓶）</t>
  </si>
  <si>
    <t>ゴマドレッシング　15ｇ （たれ瓶）</t>
  </si>
  <si>
    <t>ポン酢　15ｇ （たれ瓶）</t>
  </si>
  <si>
    <t>マヨネーズ　4ｇ （小さじ１）</t>
  </si>
  <si>
    <t>STC-17-29M</t>
  </si>
  <si>
    <t>マヨネーズ　4ｇ （小さじ１） ※磁石付</t>
  </si>
  <si>
    <t>STC-17-2M</t>
  </si>
  <si>
    <t>ウスターソース　18ｇ (大さじ１) ※磁石付</t>
  </si>
  <si>
    <t>ウスターソース　6ｇ (たれ瓶)</t>
  </si>
  <si>
    <t>マヨネーズ10ｇ （約大さじ１）　</t>
  </si>
  <si>
    <t>STC-17-30M</t>
  </si>
  <si>
    <t>マヨネーズ10ｇ （約大さじ１）　 ※磁石付</t>
  </si>
  <si>
    <t>マヨネーズ　12ｇ （大さじ１）</t>
  </si>
  <si>
    <t>STC-17-31M</t>
  </si>
  <si>
    <t>マヨネーズ　12ｇ （大さじ１） ※磁石付</t>
  </si>
  <si>
    <t>マヨネーズ　15ｇ （約大さじ１）</t>
  </si>
  <si>
    <t>STC-17-32M</t>
  </si>
  <si>
    <t>マヨネーズ　15ｇ （約大さじ１） ※磁石付</t>
  </si>
  <si>
    <t>マヨネーズ　15ｇ （絞り）</t>
  </si>
  <si>
    <t>STC-17-33M</t>
  </si>
  <si>
    <t>マヨネーズ　15ｇ （絞り） ※磁石付</t>
  </si>
  <si>
    <t>淡色辛みそ　6ｇ （小さじ１）</t>
  </si>
  <si>
    <t>STC-17-34M</t>
  </si>
  <si>
    <t>淡色辛みそ　6ｇ （小さじ１） ※磁石付</t>
  </si>
  <si>
    <t>STC-17-35M</t>
  </si>
  <si>
    <t>淡色辛みそ　18ｇ （大さじ１）</t>
  </si>
  <si>
    <t>STC-17-36M</t>
  </si>
  <si>
    <t>淡色辛みそ　18ｇ （大さじ１） ※磁石付</t>
  </si>
  <si>
    <t>白みそ　18ｇ （大さじ１）</t>
  </si>
  <si>
    <t>STC-17-38M</t>
  </si>
  <si>
    <t>白みそ　18ｇ （大さじ１） ※磁石付</t>
  </si>
  <si>
    <t>赤みそ　18ｇ （大さじ１）</t>
  </si>
  <si>
    <t>STC-17-39M</t>
  </si>
  <si>
    <t>赤みそ　18ｇ （大さじ１） ※磁石付</t>
  </si>
  <si>
    <t>STC-17-3M</t>
  </si>
  <si>
    <t>ウスターソース　6ｇ (たれ瓶) ※磁石付</t>
  </si>
  <si>
    <t>中濃ソース　5ｇ (約小さじ１)</t>
  </si>
  <si>
    <t>みりん　6ｇ （小さじ１）</t>
  </si>
  <si>
    <t>STC-17-40M</t>
  </si>
  <si>
    <t>みりん　6ｇ （小さじ１） ※磁石付</t>
  </si>
  <si>
    <t>みりん　18ｇ （大さじ１）</t>
  </si>
  <si>
    <t>STC-17-41M</t>
  </si>
  <si>
    <t>みりん　18ｇ （大さじ１） ※磁石付</t>
  </si>
  <si>
    <t>みりん　35ｇ （約大さじ２）</t>
  </si>
  <si>
    <t>STC-17-42M</t>
  </si>
  <si>
    <t>みりん　35ｇ （約大さじ２） ※磁石付</t>
  </si>
  <si>
    <t>STC-17-43M</t>
  </si>
  <si>
    <t>カレールウ　15ｇ ※磁石付</t>
  </si>
  <si>
    <t>STC-17-44M</t>
  </si>
  <si>
    <t>カレールウ　20ｇ ※磁石付</t>
  </si>
  <si>
    <t>タルタルソース　5ｇ（約小さじ１）</t>
  </si>
  <si>
    <t>STC-17-45M</t>
  </si>
  <si>
    <t>タルタルソース　5ｇ（約小さじ１） ※磁石付</t>
  </si>
  <si>
    <t>タルタルソース　15ｇ （約大さじ１）</t>
  </si>
  <si>
    <t>STC-17-46M</t>
  </si>
  <si>
    <t>タルタルソース　15ｇ （約大さじ１） ※磁石付</t>
  </si>
  <si>
    <t>タルタルソース　20ｇ （絞り）</t>
  </si>
  <si>
    <t>STC-17-47M</t>
  </si>
  <si>
    <t>タルタルソース　20ｇ （絞り） ※磁石付</t>
  </si>
  <si>
    <t>STC-17-48</t>
  </si>
  <si>
    <t>食塩　6ｇ （小さじ１）</t>
  </si>
  <si>
    <t>STC-17-48M</t>
  </si>
  <si>
    <t>食塩　6ｇ （小さじ１） ※磁石付</t>
  </si>
  <si>
    <t>STC-17-4M</t>
  </si>
  <si>
    <t>中濃ソース　5ｇ (約小さじ１) ※磁石付</t>
  </si>
  <si>
    <t>濃厚ソース　12ｇ (絞り)</t>
  </si>
  <si>
    <t>STC-17-5M</t>
  </si>
  <si>
    <t>濃厚ソース　12ｇ (絞り) ※磁石付</t>
  </si>
  <si>
    <t>濃口しょうゆ　6ｇ (小さじ１)</t>
  </si>
  <si>
    <t>STC-17-6M</t>
  </si>
  <si>
    <t>濃口しょうゆ　6ｇ (小さじ１) ※磁石付</t>
  </si>
  <si>
    <t>濃口しょうゆ　9ｇ (大さじ1/2)</t>
  </si>
  <si>
    <t>STC-17-7M</t>
  </si>
  <si>
    <t>濃口しょうゆ　9ｇ (大さじ1/2) ※磁石付</t>
  </si>
  <si>
    <t>濃口しょうゆ　10ｇ (約小さじ２)</t>
  </si>
  <si>
    <t>STC-17-8M</t>
  </si>
  <si>
    <t>濃口しょうゆ　10ｇ (約小さじ２) ※磁石付</t>
  </si>
  <si>
    <t>濃口しょうゆ　18ｇ (大さじ１)</t>
  </si>
  <si>
    <t>STC-17-9M</t>
  </si>
  <si>
    <t>濃口しょうゆ　18ｇ (大さじ１) ※磁石付</t>
  </si>
  <si>
    <t>STC-1-7A</t>
  </si>
  <si>
    <t>ごはん　200ｇ(皿盛り)</t>
  </si>
  <si>
    <t>ごはん　250ｇ(茶碗大)</t>
  </si>
  <si>
    <t>STC-1-9A</t>
  </si>
  <si>
    <t>STC-2-10M</t>
  </si>
  <si>
    <t>じゃがいも　190ｇ ※磁石付</t>
  </si>
  <si>
    <t>STC-2-11M</t>
  </si>
  <si>
    <t>ながいも　120ｇ ※磁石付</t>
  </si>
  <si>
    <t>STC-2-12M</t>
  </si>
  <si>
    <t>ねじりこんにゃく　30ｇ ※磁石付</t>
  </si>
  <si>
    <t>STC-2-13M</t>
  </si>
  <si>
    <t>板こんにゃく　30ｇ ※磁石付</t>
  </si>
  <si>
    <t>STC-2-14M</t>
  </si>
  <si>
    <t>板こんにゃく　50ｇ ※磁石付</t>
  </si>
  <si>
    <t>STC-2-15M</t>
  </si>
  <si>
    <t>しらたき　25ｇ ※磁石付</t>
  </si>
  <si>
    <t>STC-2-16M</t>
  </si>
  <si>
    <t>春雨（もどし）　20ｇ ※磁石付</t>
  </si>
  <si>
    <t>STC-2-1M</t>
  </si>
  <si>
    <t>さつまいも　60ｇ ※磁石付</t>
  </si>
  <si>
    <t>STC-2-2M</t>
  </si>
  <si>
    <t>さつまいも　125ｇ ※磁石付</t>
  </si>
  <si>
    <t>STC-2-3M</t>
  </si>
  <si>
    <t>さつまいも　200ｇ ※磁石付</t>
  </si>
  <si>
    <t>STC-2-4M</t>
  </si>
  <si>
    <t>干しいも　25ｇ ※磁石付</t>
  </si>
  <si>
    <t>STC-2-5M</t>
  </si>
  <si>
    <t>さといも　140ｇ ※磁石付</t>
  </si>
  <si>
    <t>STC-2-6M</t>
  </si>
  <si>
    <t>さといも　200ｇ ※磁石付</t>
  </si>
  <si>
    <t>STC-2-7M</t>
  </si>
  <si>
    <t>じゃがいも　60ｇ ※磁石付</t>
  </si>
  <si>
    <t>STC-2-8M</t>
  </si>
  <si>
    <t>じゃがいも　110ｇ ※磁石付</t>
  </si>
  <si>
    <t>STC-2-9M</t>
  </si>
  <si>
    <t>じゃがいも　130ｇ ※磁石付</t>
  </si>
  <si>
    <t>STC-3-1M</t>
  </si>
  <si>
    <t>黒砂糖　15ｇ ※磁石付</t>
  </si>
  <si>
    <t>砂糖　3ｇ (小さじ１)</t>
  </si>
  <si>
    <t>STC-3-2M</t>
  </si>
  <si>
    <t>砂糖　3ｇ (小さじ１) ※磁石付</t>
  </si>
  <si>
    <t>砂糖　9ｇ (大さじ１)</t>
  </si>
  <si>
    <t>STC-3-3M</t>
  </si>
  <si>
    <t>砂糖　9ｇ (大さじ１) ※磁石付</t>
  </si>
  <si>
    <t>砂糖　20ｇ (約大さじ２)</t>
  </si>
  <si>
    <t>STC-3-4M</t>
  </si>
  <si>
    <t>砂糖　20ｇ (約大さじ２) ※磁石付</t>
  </si>
  <si>
    <t>砂糖　3ｇ (スティック)</t>
  </si>
  <si>
    <t>STC-3-5M</t>
  </si>
  <si>
    <t>砂糖　3ｇ (スティック) ※磁石付</t>
  </si>
  <si>
    <t>はちみつ　7ｇ (小さじ１)</t>
  </si>
  <si>
    <t>STC-3-6M</t>
  </si>
  <si>
    <t>はちみつ　7ｇ (小さじ１) ※磁石付</t>
  </si>
  <si>
    <t>はちみつ　21ｇ (大さじ１)</t>
  </si>
  <si>
    <t>STC-3-7M</t>
  </si>
  <si>
    <t>はちみつ　21ｇ (大さじ１) ※磁石付</t>
  </si>
  <si>
    <t>STC-4-10M</t>
  </si>
  <si>
    <t>島豆腐　80ｇ ※磁石付</t>
  </si>
  <si>
    <t>調製豆乳(パック入り)　200ｇ</t>
  </si>
  <si>
    <t>STC-4-12M</t>
  </si>
  <si>
    <t>調製豆乳(パック入り)　200ｇ ※磁石付</t>
  </si>
  <si>
    <t>STC-4-13M</t>
  </si>
  <si>
    <t>STC-4-14M</t>
  </si>
  <si>
    <t>STC-4-15M</t>
  </si>
  <si>
    <t>油揚げ　20ｇ ※磁石付</t>
  </si>
  <si>
    <t>STC-4-16M</t>
  </si>
  <si>
    <t>がんもどき　40ｇ ※磁石付</t>
  </si>
  <si>
    <t>STC-4-17M</t>
  </si>
  <si>
    <t>がんもどき　50ｇ ※磁石付</t>
  </si>
  <si>
    <t>STC-4-18M</t>
  </si>
  <si>
    <t>凍り豆腐　5ｇ ※磁石付</t>
  </si>
  <si>
    <t>STC-4-19M</t>
  </si>
  <si>
    <t>凍り豆腐　20ｇ ※磁石付</t>
  </si>
  <si>
    <t>STC-4-1M</t>
  </si>
  <si>
    <t>あずき（乾）　15ｇ ※磁石付</t>
  </si>
  <si>
    <t>STC-4-20M</t>
  </si>
  <si>
    <t>納豆　20ｇ ※磁石付</t>
  </si>
  <si>
    <t>納豆(パック入り)　40ｇ</t>
  </si>
  <si>
    <t>STC-4-21M</t>
  </si>
  <si>
    <t>納豆(パック入り)　40ｇ ※磁石付</t>
  </si>
  <si>
    <t>STC-4-2M</t>
  </si>
  <si>
    <t>あずき（乾）　25ｇ ※磁石付</t>
  </si>
  <si>
    <t>STC-4-3M</t>
  </si>
  <si>
    <t>大豆（乾）　20ｇ ※磁石付</t>
  </si>
  <si>
    <t>STC-4-4M</t>
  </si>
  <si>
    <t>大豆（ゆで）　40ｇ ※磁石付</t>
  </si>
  <si>
    <t>きなこ　20ｇ (約大さじ３)</t>
  </si>
  <si>
    <t>STC-4-5M</t>
  </si>
  <si>
    <t>きなこ　20ｇ (約大さじ３) ※磁石付</t>
  </si>
  <si>
    <t>STC-4-6M</t>
  </si>
  <si>
    <t>豆腐（木綿）　45ｇ ※磁石付</t>
  </si>
  <si>
    <t>STC-4-7M</t>
  </si>
  <si>
    <t>豆腐（木綿）　100ｇ ※磁石付</t>
  </si>
  <si>
    <t>STC-4-8M</t>
  </si>
  <si>
    <t>豆腐（木綿）　150ｇ ※磁石付</t>
  </si>
  <si>
    <t>STC-4-9M</t>
  </si>
  <si>
    <t>豆腐（絹ごし）　140ｇ ※磁石付</t>
  </si>
  <si>
    <t>STC-5-1M</t>
  </si>
  <si>
    <t>アーモンド　15ｇ ※磁石付</t>
  </si>
  <si>
    <t>ごま　3ｇ (小さじ１)</t>
  </si>
  <si>
    <t>STC-5-2M</t>
  </si>
  <si>
    <t>ごま　3ｇ (小さじ１) ※磁石付</t>
  </si>
  <si>
    <t>ごま　9ｇ (大さじ１)</t>
  </si>
  <si>
    <t>STC-5-3M</t>
  </si>
  <si>
    <t>ごま　9ｇ (大さじ１) ※磁石付</t>
  </si>
  <si>
    <t>ごま　15ｇ (大さじ１と2/3)</t>
  </si>
  <si>
    <t>STC-5-4M</t>
  </si>
  <si>
    <t>ごま　15ｇ (大さじ１と2/3) ※磁石付</t>
  </si>
  <si>
    <t>STC-5-5M</t>
  </si>
  <si>
    <t>ピーナッツ　10ｇ ※磁石付</t>
  </si>
  <si>
    <t>STC-5-6M</t>
  </si>
  <si>
    <t>ピーナッツ　15ｇ ※磁石付</t>
  </si>
  <si>
    <t>STC-5-7M</t>
  </si>
  <si>
    <t>落花生　15ｇ ※磁石付</t>
  </si>
  <si>
    <t>ピーナッツバター　15ｇ （約大さじ１)</t>
  </si>
  <si>
    <t>STC-5-8M</t>
  </si>
  <si>
    <t>ピーナッツバター　15ｇ （約大さじ１) ※磁石付</t>
  </si>
  <si>
    <t>甘栗　40ｇ</t>
  </si>
  <si>
    <t>STC-5-9M</t>
  </si>
  <si>
    <t>甘栗　40ｇ ※磁石付</t>
  </si>
  <si>
    <t>STC-6-10M</t>
  </si>
  <si>
    <t>日本かぼちゃ　160ｇ ※磁石付</t>
  </si>
  <si>
    <t>STC-6-11M</t>
  </si>
  <si>
    <t>西洋かぼちゃ　90ｇ ※磁石付</t>
  </si>
  <si>
    <t>西洋かぼちゃ(スライス)　90ｇ</t>
  </si>
  <si>
    <t>STC-6-12M</t>
  </si>
  <si>
    <t>西洋かぼちゃ(スライス)　90ｇ ※磁石付</t>
  </si>
  <si>
    <t>西洋かぼちゃ　160ｇ</t>
  </si>
  <si>
    <t>STC-6-13M</t>
  </si>
  <si>
    <t>西洋かぼちゃ　160ｇ ※磁石付</t>
  </si>
  <si>
    <t>西洋かぼちゃ(角切り)　50ｇ</t>
  </si>
  <si>
    <t>STC-6-14M</t>
  </si>
  <si>
    <t>西洋かぼちゃ(角切り)　50ｇ ※磁石付</t>
  </si>
  <si>
    <t>STC-6-15M</t>
  </si>
  <si>
    <t>キャベツ　40ｇ ※磁石付</t>
  </si>
  <si>
    <t>キャベツ(1枚はがし）　60ｇ</t>
  </si>
  <si>
    <t>STC-6-17M</t>
  </si>
  <si>
    <t>キャベツ　100ｇ ※磁石付</t>
  </si>
  <si>
    <t>STC-6-18M</t>
  </si>
  <si>
    <t>キャベツ(千切り)　30ｇ ※磁石付</t>
  </si>
  <si>
    <t>STC-6-19M</t>
  </si>
  <si>
    <t>キャベツ(千切り)　40ｇ ※磁石付</t>
  </si>
  <si>
    <t>STC-6-1M</t>
  </si>
  <si>
    <t>グリーンアスパラガス　30ｇ ※磁石付</t>
  </si>
  <si>
    <t>STC-6-20M</t>
  </si>
  <si>
    <t>キャベツ(ざく切り)　70ｇ ※磁石付</t>
  </si>
  <si>
    <t>STC-6-21M</t>
  </si>
  <si>
    <t>きゅうり　50ｇ ※磁石付</t>
  </si>
  <si>
    <t>STC-6-22M</t>
  </si>
  <si>
    <t>きゅうり　70ｇ ※磁石付</t>
  </si>
  <si>
    <t>STC-6-23M</t>
  </si>
  <si>
    <t>きゅうり　100ｇ ※磁石付</t>
  </si>
  <si>
    <t>きゅうり　70ｇ(小口切り)</t>
  </si>
  <si>
    <t>STC-6-24M</t>
  </si>
  <si>
    <t>きゅうり　70ｇ(小口切り) ※磁石付</t>
  </si>
  <si>
    <t>きゅうり　40ｇ(千切り)</t>
  </si>
  <si>
    <t>STC-6-25M</t>
  </si>
  <si>
    <t>きゅうり　40ｇ(千切り) ※磁石付</t>
  </si>
  <si>
    <t>ごぼう　30ｇ(乱切り)</t>
  </si>
  <si>
    <t>STC-6-26M</t>
  </si>
  <si>
    <t>ごぼう　30ｇ(乱切り) ※磁石付</t>
  </si>
  <si>
    <t>ごぼう　50ｇ(乱切り)</t>
  </si>
  <si>
    <t>STC-6-27M</t>
  </si>
  <si>
    <t>ごぼう　50ｇ(乱切り) ※磁石付</t>
  </si>
  <si>
    <t>ごぼう　20ｇ(千切り)</t>
  </si>
  <si>
    <t>STC-6-28M</t>
  </si>
  <si>
    <t>ごぼう　20ｇ(千切り) ※磁石付</t>
  </si>
  <si>
    <t>ごぼう　50ｇ</t>
  </si>
  <si>
    <t>STC-6-29M</t>
  </si>
  <si>
    <t>ごぼう　50ｇ ※磁石付</t>
  </si>
  <si>
    <t>STC-6-2M</t>
  </si>
  <si>
    <t>グリーンアスパラガス　60ｇ ※磁石付</t>
  </si>
  <si>
    <t>STC-6-30M</t>
  </si>
  <si>
    <t>小松菜（生）　30ｇ ※磁石付</t>
  </si>
  <si>
    <t>STC-6-31M</t>
  </si>
  <si>
    <t>小松菜（ゆで）　30ｇ ※磁石付</t>
  </si>
  <si>
    <t>STC-6-32M</t>
  </si>
  <si>
    <t>小松菜（ゆで）　60ｇ ※磁石付</t>
  </si>
  <si>
    <t>STC-6-33M</t>
  </si>
  <si>
    <t>サラダ菜　15ｇ ※磁石付</t>
  </si>
  <si>
    <t>STC-6-34M</t>
  </si>
  <si>
    <t>春菊　30ｇ ※磁石付</t>
  </si>
  <si>
    <t>セロリ（スティック状)　30ｇ</t>
  </si>
  <si>
    <t>STC-6-35M</t>
  </si>
  <si>
    <t>セロリ（スティック状)　30ｇ ※磁石付</t>
  </si>
  <si>
    <t>STC-6-36M</t>
  </si>
  <si>
    <t>ぜんまい（ゆで）　60ｇ ※磁石付</t>
  </si>
  <si>
    <t>STC-6-37M</t>
  </si>
  <si>
    <t>そらまめ　70ｇ ※磁石付</t>
  </si>
  <si>
    <t>STC-6-38M</t>
  </si>
  <si>
    <t>だいこん　60ｇ ※磁石付</t>
  </si>
  <si>
    <t>STC-6-39M</t>
  </si>
  <si>
    <t>だいこん　70ｇ ※磁石付</t>
  </si>
  <si>
    <t>STC-6-3M</t>
  </si>
  <si>
    <t>さやいんげん　20ｇ ※磁石付</t>
  </si>
  <si>
    <t>STC-6-40M</t>
  </si>
  <si>
    <t>大根おろし　30ｇ ※磁石付</t>
  </si>
  <si>
    <t>STC-6-41M</t>
  </si>
  <si>
    <t>切干し大根（乾）　10ｇ ※磁石付</t>
  </si>
  <si>
    <t>STC-6-42M</t>
  </si>
  <si>
    <t>たけのこ（ゆで）　100ｇ ※磁石付</t>
  </si>
  <si>
    <t>STC-6-43M</t>
  </si>
  <si>
    <t>たまねぎ　30ｇ ※磁石付</t>
  </si>
  <si>
    <t>STC-6-44M</t>
  </si>
  <si>
    <t>たまねぎ　60ｇ ※磁石付</t>
  </si>
  <si>
    <t>たまねぎ(皮むき1玉)　140ｇ</t>
  </si>
  <si>
    <t>STC-6-45M</t>
  </si>
  <si>
    <t>たまねぎ(皮むき1玉)　140ｇ ※磁石付</t>
  </si>
  <si>
    <t>チンゲン菜　50ｇ</t>
  </si>
  <si>
    <t>STC-6-46M</t>
  </si>
  <si>
    <t>チンゲン菜　50ｇ ※磁石付</t>
  </si>
  <si>
    <t>チンゲン菜　100ｇ</t>
  </si>
  <si>
    <t>STC-6-47M</t>
  </si>
  <si>
    <t>STC-6-48M</t>
  </si>
  <si>
    <t>とうもろこし　90ｇ ※磁石付</t>
  </si>
  <si>
    <t>STC-6-4M</t>
  </si>
  <si>
    <t>さやいんげん　40ｇ ※磁石付</t>
  </si>
  <si>
    <t>枝豆（ゆで）　25ｇ</t>
  </si>
  <si>
    <t>ミックスベジタブル(冷凍)　30ｇ</t>
  </si>
  <si>
    <t>STC-6-50M</t>
  </si>
  <si>
    <t>ミックスベジタブル(冷凍)　30ｇ ※磁石付</t>
  </si>
  <si>
    <t>トマト(くし切り)　20ｇ</t>
  </si>
  <si>
    <t>STC-6-51M</t>
  </si>
  <si>
    <t>トマト(くし切り)　20ｇ ※磁石付</t>
  </si>
  <si>
    <t>トマト(くし切り2個)　40ｇ</t>
  </si>
  <si>
    <t>STC-6-52M</t>
  </si>
  <si>
    <t>トマト(くし切り2個)　40ｇ ※磁石付</t>
  </si>
  <si>
    <t>トマト（1/2ケ)　70ｇ</t>
  </si>
  <si>
    <t>STC-6-53M</t>
  </si>
  <si>
    <t>トマト（1/2ケ)　70ｇ ※磁石付</t>
  </si>
  <si>
    <t>STC-6-54M</t>
  </si>
  <si>
    <t>トマト　120ｇ ※磁石付</t>
  </si>
  <si>
    <t>STC-6-55M</t>
  </si>
  <si>
    <t>ミニトマト　30ｇ ※磁石付</t>
  </si>
  <si>
    <t>STC-6-56M</t>
  </si>
  <si>
    <t>ミニトマト　50ｇ ※磁石付</t>
  </si>
  <si>
    <t>STC-6-57M</t>
  </si>
  <si>
    <t>なす　70ｇ ※磁石付</t>
  </si>
  <si>
    <t>STC-6-58M</t>
  </si>
  <si>
    <t>なす　90ｇ ※磁石付</t>
  </si>
  <si>
    <t>STC-6-59M</t>
  </si>
  <si>
    <t>にがうり　50ｇ ※磁石付</t>
  </si>
  <si>
    <t>STC-6-5M</t>
  </si>
  <si>
    <t>枝豆（ゆで）　25ｇ ※磁石付</t>
  </si>
  <si>
    <t>STC-6-60M</t>
  </si>
  <si>
    <t>にんじん　30ｇ ※磁石付</t>
  </si>
  <si>
    <t>STC-6-61M</t>
  </si>
  <si>
    <t>にんじん　50ｇ ※磁石付</t>
  </si>
  <si>
    <t>STC-6-62M</t>
  </si>
  <si>
    <t>にんじん　120ｇ ※磁石付</t>
  </si>
  <si>
    <t>にら(ざく切り)　20ｇ</t>
  </si>
  <si>
    <t>STC-6-63M</t>
  </si>
  <si>
    <t>にら(ざく切り)　20ｇ ※磁石付</t>
  </si>
  <si>
    <t>にら(1束)　100ｇ</t>
  </si>
  <si>
    <t>STC-6-64M</t>
  </si>
  <si>
    <t>にら(1束)　100ｇ ※磁石付</t>
  </si>
  <si>
    <t>STC-6-65M</t>
  </si>
  <si>
    <t>白ねぎ　30ｇ ※磁石付</t>
  </si>
  <si>
    <t>STC-6-66M</t>
  </si>
  <si>
    <t>白ねぎ　70ｇ ※磁石付</t>
  </si>
  <si>
    <t>白菜(1枚はがし)　60ｇ</t>
  </si>
  <si>
    <t>STC-6-68M</t>
  </si>
  <si>
    <t>ピーマン　20ｇ ※磁石付</t>
  </si>
  <si>
    <t>STC-6-69M</t>
  </si>
  <si>
    <t>ピーマン　34ｇ ※磁石付</t>
  </si>
  <si>
    <t>STC-6-6M</t>
  </si>
  <si>
    <t>枝豆（ゆで）　60ｇ ※磁石付</t>
  </si>
  <si>
    <t>ピーマン(3ヶ)　70ｇ</t>
  </si>
  <si>
    <t>STC-6-70M</t>
  </si>
  <si>
    <t>ピーマン(3ヶ)　70ｇ ※磁石付</t>
  </si>
  <si>
    <t>STC-6-71M</t>
  </si>
  <si>
    <t>ピーマン(赤）　110ｇ ※磁石付</t>
  </si>
  <si>
    <t>STC-6-72M</t>
  </si>
  <si>
    <t>ブロッコリー　30ｇ ※磁石付</t>
  </si>
  <si>
    <t>ほうれん草（生）　30ｇ</t>
  </si>
  <si>
    <t>STC-6-73M</t>
  </si>
  <si>
    <t>ほうれん草（生）　30ｇ ※磁石付</t>
  </si>
  <si>
    <t>ほうれん草（生）　70ｇ</t>
  </si>
  <si>
    <t>STC-6-74M</t>
  </si>
  <si>
    <t>ほうれん草（生）　70ｇ ※磁石付</t>
  </si>
  <si>
    <t>ほうれん草（ゆで）　30ｇ</t>
  </si>
  <si>
    <t>STC-6-75M</t>
  </si>
  <si>
    <t>ほうれん草（ゆで）　30ｇ ※磁石付</t>
  </si>
  <si>
    <t>ほうれん草（ゆで）　40ｇ</t>
  </si>
  <si>
    <t>STC-6-76M</t>
  </si>
  <si>
    <t>ほうれん草（ゆで）　40ｇ ※磁石付</t>
  </si>
  <si>
    <t>ほうれん草（ゆで）　70ｇ</t>
  </si>
  <si>
    <t>STC-6-77M</t>
  </si>
  <si>
    <t>ほうれん草（ゆで）　70ｇ ※磁石付</t>
  </si>
  <si>
    <t>STC-6-78M</t>
  </si>
  <si>
    <t>もやし　30ｇ ※磁石付</t>
  </si>
  <si>
    <t>STC-6-79M</t>
  </si>
  <si>
    <t>レタスちぎり盛り　20ｇ ※磁石付</t>
  </si>
  <si>
    <t>STC-6-7M</t>
  </si>
  <si>
    <t>さやえんどう　25ｇ ※磁石付</t>
  </si>
  <si>
    <t>STC-6-80M</t>
  </si>
  <si>
    <t>れんこん　120ｇ ※磁石付</t>
  </si>
  <si>
    <t>STC-6-81M</t>
  </si>
  <si>
    <t>わらび（生）　48ｇ ※磁石付</t>
  </si>
  <si>
    <t>STC-6-8M</t>
  </si>
  <si>
    <t>おくら　30ｇ ※磁石付</t>
  </si>
  <si>
    <t>STC-6-9M</t>
  </si>
  <si>
    <t>かぶ　20ｇ ※磁石付</t>
  </si>
  <si>
    <t>STC-7-11M</t>
  </si>
  <si>
    <t>ネーブルオレンジ　150ｇ ※磁石付</t>
  </si>
  <si>
    <t>STC-7-15M</t>
  </si>
  <si>
    <t>柿　150ｇ ※磁石付</t>
  </si>
  <si>
    <t>STC-7-16M</t>
  </si>
  <si>
    <t>キウイフルーツ(1個)　75ｇ ※磁石付</t>
  </si>
  <si>
    <t>STC-7-17M</t>
  </si>
  <si>
    <t>キウイフルーツ(2個)　150ｇ ※磁石付</t>
  </si>
  <si>
    <t>STC-7-18M</t>
  </si>
  <si>
    <t>キウイフルーツ(カット)　75ｇ ※磁石付</t>
  </si>
  <si>
    <t>STC-7-19M</t>
  </si>
  <si>
    <t>グレープフルーツ　200ｇ ※磁石付</t>
  </si>
  <si>
    <t>STC-7-1M</t>
  </si>
  <si>
    <t>アボガド　40ｇ ※磁石付</t>
  </si>
  <si>
    <t>STC-7-20M</t>
  </si>
  <si>
    <t>すいか　200ｇ ※磁石付</t>
  </si>
  <si>
    <t>なし(1/2ヶ)　200ｇ</t>
  </si>
  <si>
    <t>STC-7-21M</t>
  </si>
  <si>
    <t>なし(1/2ヶ)　200ｇ ※磁石付</t>
  </si>
  <si>
    <t>STC-7-22M</t>
  </si>
  <si>
    <t>パイナップル(生)　150ｇ ※磁石付</t>
  </si>
  <si>
    <t>STC-7-23M</t>
  </si>
  <si>
    <t>パイナップル(缶詰）　100ｇ ※磁石付</t>
  </si>
  <si>
    <t>バナナ(1/2本)　50ｇ</t>
  </si>
  <si>
    <t>STC-7-24M</t>
  </si>
  <si>
    <t>バナナ(1/2本)　50ｇ ※磁石付</t>
  </si>
  <si>
    <t>STC-7-25M</t>
  </si>
  <si>
    <t>バナナ　100ｇ ※磁石付</t>
  </si>
  <si>
    <t>STC-7-26M</t>
  </si>
  <si>
    <t>プルーン(乾）　20ｇ ※磁石付</t>
  </si>
  <si>
    <t>STC-7-27M</t>
  </si>
  <si>
    <t>干しぶどう　20ｇ ※磁石付</t>
  </si>
  <si>
    <t>STC-7-28M</t>
  </si>
  <si>
    <t>ブルーベリージャム　40ｇ ※磁石付</t>
  </si>
  <si>
    <t>STC-7-29M</t>
  </si>
  <si>
    <t>ぶどう（巨峰）　150ｇ ※磁石付</t>
  </si>
  <si>
    <t>STC-7-2M</t>
  </si>
  <si>
    <t>あんず(干し）　30ｇ ※磁石付</t>
  </si>
  <si>
    <t>いちご(4ヶ)　70ｇ</t>
  </si>
  <si>
    <t>STC-7-30M</t>
  </si>
  <si>
    <t>メロン　150ｇ ※磁石付</t>
  </si>
  <si>
    <t>STC-7-31M</t>
  </si>
  <si>
    <t>メロン　200ｇ ※磁石付</t>
  </si>
  <si>
    <t>STC-7-32M</t>
  </si>
  <si>
    <t>桃　200ｇ ※磁石付</t>
  </si>
  <si>
    <t>黄桃（缶詰）　100ｇ+掖汁80g</t>
  </si>
  <si>
    <t>りんご(うさぎ切り2切れ)　60ｇ</t>
  </si>
  <si>
    <t>STC-7-34M</t>
  </si>
  <si>
    <t>りんご(うさぎ切り2切れ)　60ｇ ※磁石付</t>
  </si>
  <si>
    <t>りんご(1/2ヶ)　150ｇ</t>
  </si>
  <si>
    <t>STC-7-35M</t>
  </si>
  <si>
    <t>りんご(1/2ヶ)　150ｇ ※磁石付</t>
  </si>
  <si>
    <t>STC-7-36M</t>
  </si>
  <si>
    <t>りんご　250ｇ ※磁石付</t>
  </si>
  <si>
    <t>STC-7-3M</t>
  </si>
  <si>
    <t>いちご(4ヶ)　70ｇ ※磁石付</t>
  </si>
  <si>
    <t>いちご(7ヶ)　125ｇ</t>
  </si>
  <si>
    <t>STC-7-4M</t>
  </si>
  <si>
    <t>いちご(7ヶ)　125ｇ ※磁石付</t>
  </si>
  <si>
    <t>いちご(14ヶ)　250ｇ</t>
  </si>
  <si>
    <t>STC-7-5M</t>
  </si>
  <si>
    <t>いちご(14ヶ)　250ｇ ※磁石付</t>
  </si>
  <si>
    <t>STC-7-6M</t>
  </si>
  <si>
    <t>いちごジャム　30ｇ ※磁石付</t>
  </si>
  <si>
    <t>STC-7-7M</t>
  </si>
  <si>
    <t>梅干　10ｇ ※磁石付</t>
  </si>
  <si>
    <t>STC-7-8M</t>
  </si>
  <si>
    <t>みかん　100ｇ ※磁石付</t>
  </si>
  <si>
    <t>STC-7-9M</t>
  </si>
  <si>
    <t>みかん　200ｇ ※磁石付</t>
  </si>
  <si>
    <t>STC-8-10M</t>
  </si>
  <si>
    <t>マッシュルーム　30ｇ ※磁石付</t>
  </si>
  <si>
    <t>STC-8-1M</t>
  </si>
  <si>
    <t>えのきたけ　20ｇ ※磁石付</t>
  </si>
  <si>
    <t>STC-8-2M</t>
  </si>
  <si>
    <t>きくらげ（乾）　5ｇ ※磁石付</t>
  </si>
  <si>
    <t>STC-8-3M</t>
  </si>
  <si>
    <t>しいたけ（生）　15ｇ ※磁石付</t>
  </si>
  <si>
    <t>STC-8-4M</t>
  </si>
  <si>
    <t>しいたけ（干し）　3ｇ ※磁石付</t>
  </si>
  <si>
    <t>STC-8-5M</t>
  </si>
  <si>
    <t>しめじ　20ｇ ※磁石付</t>
  </si>
  <si>
    <t>STC-8-6M</t>
  </si>
  <si>
    <t>なめこ　20ｇ ※磁石付</t>
  </si>
  <si>
    <t>STC-8-7M</t>
  </si>
  <si>
    <t>エリンギ(スライス)　15ｇ ※磁石付</t>
  </si>
  <si>
    <t>STC-8-8M</t>
  </si>
  <si>
    <t>エリンギ　25ｇ ※磁石付</t>
  </si>
  <si>
    <t>STC-8-9M</t>
  </si>
  <si>
    <t>まいたけ　20ｇ ※磁石付</t>
  </si>
  <si>
    <t>STC-9-10M</t>
  </si>
  <si>
    <t>とさかのり(青)　5ｇ ※磁石付</t>
  </si>
  <si>
    <t>味付けのり(5枚)　2ｇ</t>
  </si>
  <si>
    <t>STC-9-12M</t>
  </si>
  <si>
    <t>味付けのり(5枚)　2ｇ ※磁石付</t>
  </si>
  <si>
    <t>STC-9-1M</t>
  </si>
  <si>
    <t>のり佃煮　15ｇ ※磁石付</t>
  </si>
  <si>
    <t>STC-9-2M</t>
  </si>
  <si>
    <t>昆布（乾）　10ｇ ※磁石付</t>
  </si>
  <si>
    <t>STC-9-3M</t>
  </si>
  <si>
    <t>刻み昆布（乾）　10ｇ ※磁石付</t>
  </si>
  <si>
    <t>STC-9-5M</t>
  </si>
  <si>
    <t>ひじき（乾）　10ｇ ※磁石付</t>
  </si>
  <si>
    <t>STC-9-7M</t>
  </si>
  <si>
    <t>わかめ（生）　20ｇ ※磁石付</t>
  </si>
  <si>
    <t>STC-9-8M</t>
  </si>
  <si>
    <t>わかめ（生）　30ｇ ※磁石付</t>
  </si>
  <si>
    <t>STC-9-9M</t>
  </si>
  <si>
    <t>とさかのり(赤)　5ｇ ※磁石付</t>
  </si>
  <si>
    <t>妊産婦のための食事ﾊﾞﾗﾝｽｶﾞｲﾄﾞﾀﾍﾟｽﾄﾘｰ</t>
  </si>
  <si>
    <t>おいしく食べて減塩ﾀﾍﾟｽﾄﾘｰ</t>
  </si>
  <si>
    <t>「糖尿病にご用心！！」ﾀﾍﾟｽﾄﾘｰ</t>
  </si>
  <si>
    <t>「糖尿病予防のための15箇条」ﾀﾍﾟｽﾄﾘｰ</t>
  </si>
  <si>
    <t>「肥満にならないために」ﾀﾍﾟｽﾄﾘｰ</t>
  </si>
  <si>
    <t>「脂質異常を予防しよう」ﾀﾍﾟｽﾄﾘｰ</t>
  </si>
  <si>
    <t>「貧血を予防しよう」ﾀﾍﾟｽﾄﾘｰ</t>
  </si>
  <si>
    <t>「慢性腎臓病を予防しよう」ﾀﾍﾟｽﾄﾘｰ</t>
  </si>
  <si>
    <t>「骨粗鬆症を予防しよう」ﾀﾍﾟｽﾄﾘｰ</t>
  </si>
  <si>
    <t>幼児のおやつの選び方ﾀﾍﾟｽﾄﾘｰ</t>
  </si>
  <si>
    <t>ごはんの量はどれくらい？ﾀﾍﾟｽﾄﾘｰ</t>
  </si>
  <si>
    <t>アルコールの適正量ﾀﾍﾟｽﾄﾘｰ</t>
  </si>
  <si>
    <t>生活習慣病リスク飲酒量ﾀﾍﾟｽﾄﾘｰ</t>
  </si>
  <si>
    <t>TS-01</t>
  </si>
  <si>
    <t xml:space="preserve">体脂肪サンプル｢しぼやん｣１００ｇ  </t>
  </si>
  <si>
    <t>TS-05</t>
  </si>
  <si>
    <t xml:space="preserve">体脂肪サンプル｢しぼやん｣５００ｇ  </t>
  </si>
  <si>
    <t>体脂肪サンプル｢しぼやん｣１ｋｇ　※2018.6～廃番</t>
  </si>
  <si>
    <t>TS-1000POP</t>
  </si>
  <si>
    <t>｢しぼやん｣１ｋｇ用　POP単品　※2018.6～廃番</t>
  </si>
  <si>
    <t>TS-15E</t>
  </si>
  <si>
    <t>体脂肪消しゴム15ｇ　50個セット</t>
  </si>
  <si>
    <t>TS-15E-F</t>
  </si>
  <si>
    <t>体脂肪消しゴム15ｇ　50個セット　※袋入り</t>
  </si>
  <si>
    <t>TS-1K</t>
  </si>
  <si>
    <t xml:space="preserve">体脂肪サンプル｢しぼやん｣１ｋｇ  </t>
  </si>
  <si>
    <t>体脂肪サンプル｢しぼやん｣２ｋｇ　※2018.6～廃番</t>
  </si>
  <si>
    <t>TS-2000POP</t>
  </si>
  <si>
    <t>｢しぼやん｣２ｋｇ用　POP単品　※2018.6～廃番</t>
  </si>
  <si>
    <t>TS-2K</t>
  </si>
  <si>
    <t xml:space="preserve">体脂肪サンプル｢しぼやん｣２ｋｇ  </t>
  </si>
  <si>
    <t>体脂肪サンプル｢しぼやん｣３ｋｇ　※2018.6～廃番</t>
  </si>
  <si>
    <t>TS-3000POP</t>
  </si>
  <si>
    <t>｢しぼやん｣３ｋｇ用　POP単品　※2018.6～廃番</t>
  </si>
  <si>
    <t>TS-3K</t>
  </si>
  <si>
    <t xml:space="preserve">体脂肪サンプル｢しぼやん｣３ｋｇ  </t>
  </si>
  <si>
    <t>体脂肪サンプル｢しぼやん｣５００ｇ　※2018.6～廃番</t>
  </si>
  <si>
    <t>TS-500POP</t>
  </si>
  <si>
    <t>「しぼやん｣５００ｇ用　POP単品　※2018.6～廃番</t>
  </si>
  <si>
    <t>子供の朝食ﾊﾞｲｷﾝｸﾞ学習ﾓﾃﾞﾙ(50種)　※磁石無</t>
  </si>
  <si>
    <t>食事バランスガイドフードモデル基本セット</t>
  </si>
  <si>
    <t>食事バランスガイドバイキングフードモデルセット</t>
  </si>
  <si>
    <t>介護予防のための食べ方ﾌｰﾄﾞﾓﾃﾞﾙ(低栄養予防)</t>
  </si>
  <si>
    <t>野菜1日350g指導ﾊﾞｲｷﾝｸﾞﾌｰﾄﾞﾓﾃﾞﾙ(20種)　※磁石無</t>
  </si>
  <si>
    <t>野菜1日350g指導ﾊﾞｲｷﾝｸﾞﾌｰﾄﾞﾓﾃﾞﾙ(20種)　※磁石付</t>
  </si>
  <si>
    <t>V-7</t>
  </si>
  <si>
    <t>WP-2-1</t>
  </si>
  <si>
    <t>ﾎﾜｲﾄﾊﾟﾈﾙ(小)　元気にすごすために900×600</t>
  </si>
  <si>
    <t>WP-2-2</t>
  </si>
  <si>
    <t>ﾎﾜｲﾄﾊﾟﾈﾙ(大)　元気にすごすために1200×900</t>
  </si>
  <si>
    <t>WP-3-1</t>
  </si>
  <si>
    <t>ﾎﾜｲﾄﾊﾟﾈﾙ(小)　食べ物のいろいろなはたらき900×600</t>
  </si>
  <si>
    <t>WP-3-2</t>
  </si>
  <si>
    <t>ﾎﾜｲﾄﾊﾟﾈﾙ(大)　食べ物のいろいろなはたらき1200×900</t>
  </si>
  <si>
    <t>WP-4-1</t>
  </si>
  <si>
    <t>ﾎﾜｲﾄﾊﾟﾈﾙ(小)　６つの基礎食品群900×600</t>
  </si>
  <si>
    <t>WP-4-2</t>
  </si>
  <si>
    <t>ﾎﾜｲﾄﾊﾟﾈﾙ(大)　６つの基礎食品群1200×900</t>
  </si>
  <si>
    <t>WP-5-1</t>
  </si>
  <si>
    <t>ﾎﾜｲﾄﾊﾟﾈﾙ(小)　１単位８０kcalの食品900×600</t>
  </si>
  <si>
    <t>ﾎﾜｲﾄﾊﾟﾈﾙ(大)　１単位８０kcalの食品1200×900</t>
  </si>
  <si>
    <t>磁石有－</t>
    <rPh sb="0" eb="2">
      <t>ジシャク</t>
    </rPh>
    <phoneticPr fontId="11"/>
  </si>
  <si>
    <t>G-23</t>
  </si>
  <si>
    <t>V-8-B</t>
  </si>
  <si>
    <t>スポーツ栄養バイキングモデル 基本セット(26種)</t>
  </si>
  <si>
    <t>V-8-F</t>
  </si>
  <si>
    <t>スポーツ栄養バイキングモデル フルセット(40種)</t>
  </si>
  <si>
    <t>AS-10B-1</t>
  </si>
  <si>
    <t>野菜1日350g食材ﾌｰﾄﾞﾓﾃﾞﾙB(9種)　※磁石無</t>
  </si>
  <si>
    <t>AS-10B-1M</t>
  </si>
  <si>
    <t>野菜1日350g食材ﾌｰﾄﾞﾓﾃﾞﾙB(9種)　※磁石付</t>
  </si>
  <si>
    <t>AS-10B-2</t>
  </si>
  <si>
    <t>めざそう！350ｇ以上！１日分献立例ﾌｰﾄﾞﾓﾃﾞﾙB</t>
  </si>
  <si>
    <t>AS-10B-3</t>
  </si>
  <si>
    <t>1皿70gの野菜を使った野菜料理B(5種)</t>
  </si>
  <si>
    <t>AS-10B-3-1</t>
  </si>
  <si>
    <t>きゅうりとﾄﾏﾄの中華風ｻﾗﾀﾞ(野菜表示ﾐﾆPOP＆ｸﾘｯﾌﾟ付)</t>
  </si>
  <si>
    <t>AS-10B-3-2</t>
  </si>
  <si>
    <t>もやしとピーマンの炒め物(野菜表示ﾐﾆPOP＆ｸﾘｯﾌﾟ付)</t>
  </si>
  <si>
    <t>AS-10B-3-3</t>
  </si>
  <si>
    <t>野菜のみそ汁(野菜表示ﾐﾆPOP＆ｸﾘｯﾌﾟ付)</t>
  </si>
  <si>
    <t>AS-10B-3-4</t>
  </si>
  <si>
    <t>ほうれん草のごま和え(野菜表示ﾐﾆPOP＆ｸﾘｯﾌﾟ付)</t>
  </si>
  <si>
    <t>AS-10B-3-5</t>
  </si>
  <si>
    <t>なすの煮浸し(野菜表示ﾐﾆPOP＆ｸﾘｯﾌﾟ付)</t>
  </si>
  <si>
    <t>F-52</t>
  </si>
  <si>
    <t>間食指導モデル～肥満とむし歯に要注意～(24種) ※磁石無</t>
  </si>
  <si>
    <t>F-52M</t>
  </si>
  <si>
    <t>TP-39</t>
  </si>
  <si>
    <t>FP-39</t>
  </si>
  <si>
    <t>SR-11</t>
  </si>
  <si>
    <t>SR-12</t>
  </si>
  <si>
    <t>実物大・そのまんま菓子・飲み物カード［改訂版］</t>
  </si>
  <si>
    <t>AP-40</t>
  </si>
  <si>
    <t>CF-40</t>
  </si>
  <si>
    <t>G-9-C</t>
  </si>
  <si>
    <t>コンビニ・インスタント食品フードモデル　Cセット（22種）</t>
  </si>
  <si>
    <t>G-9-38</t>
  </si>
  <si>
    <t>ライ麦パン　50g</t>
  </si>
  <si>
    <t>G-9-39</t>
  </si>
  <si>
    <t>レーズンロール　40g</t>
  </si>
  <si>
    <t>G-9-40</t>
  </si>
  <si>
    <t>ジャムパン</t>
  </si>
  <si>
    <t>G-9-41</t>
  </si>
  <si>
    <t>食パンサンド(ピーナツバター)</t>
  </si>
  <si>
    <t>G-9-42</t>
  </si>
  <si>
    <t>食パンサンド(たまご)</t>
  </si>
  <si>
    <t>G-9-43</t>
  </si>
  <si>
    <t>ミニあんぱん(5個入り)</t>
  </si>
  <si>
    <t>G-9-44</t>
  </si>
  <si>
    <t>しらす干しおにぎり</t>
  </si>
  <si>
    <t>G-9-45</t>
  </si>
  <si>
    <t>明太子おにぎり</t>
  </si>
  <si>
    <t>G-9-46</t>
  </si>
  <si>
    <t>ﾄﾞﾗｲﾌﾙｰﾂ入りグラノーラ　50g（カップ）</t>
  </si>
  <si>
    <t>G-9-47</t>
  </si>
  <si>
    <t>塩味付きゆで卵（パック）</t>
  </si>
  <si>
    <t>G-9-48</t>
  </si>
  <si>
    <t>サラダチキン</t>
  </si>
  <si>
    <t>G-9-49</t>
  </si>
  <si>
    <t>シュークリーム</t>
  </si>
  <si>
    <t>G-9-50</t>
  </si>
  <si>
    <t>ソーダアイスバー</t>
  </si>
  <si>
    <t>G-9-51</t>
  </si>
  <si>
    <t>飲むヨーグルト（パック）</t>
  </si>
  <si>
    <t>G-9-52</t>
  </si>
  <si>
    <t>野菜＆果物ジュース（パック）</t>
  </si>
  <si>
    <t>G-9-53</t>
  </si>
  <si>
    <t>100％オレンジジュース（パック）</t>
  </si>
  <si>
    <t>G-9-54</t>
  </si>
  <si>
    <t>ココア（パック）</t>
  </si>
  <si>
    <t>G-9-55</t>
  </si>
  <si>
    <t>コーヒー牛乳（パック）</t>
  </si>
  <si>
    <t>G-9-56</t>
  </si>
  <si>
    <t>レモンティ（パック）</t>
  </si>
  <si>
    <t>G-9-57</t>
  </si>
  <si>
    <t>ミルクティ（パック）</t>
  </si>
  <si>
    <t>G-9-58</t>
  </si>
  <si>
    <t>スポーツドリンク（ペットボトル）</t>
  </si>
  <si>
    <t>G-9-59</t>
  </si>
  <si>
    <t>サイダー（ペットボトル）</t>
  </si>
  <si>
    <t>AS-23-1</t>
  </si>
  <si>
    <t>定食を選ぶと</t>
  </si>
  <si>
    <t>AS-23-2</t>
  </si>
  <si>
    <t>コンビニでバランスよく選ぶと</t>
  </si>
  <si>
    <t>AS-23-A</t>
  </si>
  <si>
    <t>偏った食事からの改善指導セット</t>
  </si>
  <si>
    <t>M-41-1B</t>
  </si>
  <si>
    <t>離乳初期（5～6ヶ月頃）ミルク無しセット</t>
  </si>
  <si>
    <t>M-41-1F</t>
  </si>
  <si>
    <t>離乳初期（5～6ヶ月頃）　フルセット</t>
  </si>
  <si>
    <t>M-41-1P</t>
  </si>
  <si>
    <t>ブロッコリーとかぼちゃのポタージュ(離乳初期 鉄とﾋﾞﾀﾐﾝD補給)</t>
  </si>
  <si>
    <t>M-41-2B</t>
  </si>
  <si>
    <t>離乳中期（7～8ヶ月頃）ミルク無しセット</t>
  </si>
  <si>
    <t>M-41-2F</t>
  </si>
  <si>
    <t>離乳中期（7～8ヶ月頃）　フルセット</t>
  </si>
  <si>
    <t>M-41-2P</t>
  </si>
  <si>
    <t>豆腐のまぐろあんかけ(離乳中期 鉄とﾋﾞﾀﾐﾝD補給)</t>
  </si>
  <si>
    <t>M-41-3B</t>
  </si>
  <si>
    <t>離乳後期（9～11ヶ月頃）ミルク無しセット</t>
  </si>
  <si>
    <t>M-41-3F</t>
  </si>
  <si>
    <t>離乳後期（9～11ヶ月頃）　フルセット</t>
  </si>
  <si>
    <t>M-41-3P</t>
  </si>
  <si>
    <t>鮭とほうれん草のミルク煮(離乳後期 鉄とﾋﾞﾀﾐﾝD補給)</t>
  </si>
  <si>
    <t>M-41-4B</t>
  </si>
  <si>
    <t>離乳完了期（12～18ヶ月頃）牛乳無しセット</t>
  </si>
  <si>
    <t>M-41-4F</t>
  </si>
  <si>
    <t>離乳完了期（12～18ヶ月頃）　フルセット</t>
  </si>
  <si>
    <t>M-41-4P</t>
  </si>
  <si>
    <t>ひじき入り卵焼き(離乳完了期 鉄とﾋﾞﾀﾐﾝD補給)</t>
  </si>
  <si>
    <t>M-41-AB</t>
  </si>
  <si>
    <t>離乳食　一日の献立（ミルクと牛乳無しセット）</t>
  </si>
  <si>
    <t>M-41-AF</t>
  </si>
  <si>
    <t>離乳食　一日の献立　フルセット</t>
  </si>
  <si>
    <t>M-41-AP</t>
  </si>
  <si>
    <t>離乳初期～完了期　鉄とビタミンD補給セット</t>
  </si>
  <si>
    <t>BTC-13-9</t>
  </si>
  <si>
    <t>鮭とほうれん草のミルク煮</t>
  </si>
  <si>
    <t>BTC-14-9</t>
  </si>
  <si>
    <t>レバー入りハンバーグ</t>
  </si>
  <si>
    <t>SMBL</t>
  </si>
  <si>
    <t>シリコンマット（ブルー）</t>
  </si>
  <si>
    <t>SMPK</t>
  </si>
  <si>
    <t>シリコンマット（ピンク）</t>
  </si>
  <si>
    <t>M-36-15</t>
  </si>
  <si>
    <t>M-36-16</t>
  </si>
  <si>
    <t>KM-4</t>
  </si>
  <si>
    <t>動脈硬化血管イメージモデル</t>
  </si>
  <si>
    <t>TP-42</t>
  </si>
  <si>
    <t>FP-42</t>
  </si>
  <si>
    <t>AP-42</t>
  </si>
  <si>
    <t>AS-24-1</t>
  </si>
  <si>
    <t>手のひら細菌培養イメージモデル</t>
  </si>
  <si>
    <t>AS-24-2</t>
  </si>
  <si>
    <t>カビの生えた食パンフードモデル</t>
  </si>
  <si>
    <t>AS-24-A</t>
  </si>
  <si>
    <t>手のひら細菌培養イメージモデル（カビの生えた食パン付）</t>
  </si>
  <si>
    <t>ｺﾚｽﾃﾛｰﾙの多い食品(23種)　※磁石無 ※2021.9～廃番</t>
  </si>
  <si>
    <t>ｺﾚｽﾃﾛｰﾙの多い食品(23種)　※磁石付 ※2021.9～廃番</t>
  </si>
  <si>
    <t>脂質の多い食品(20種）　※磁石無 ※2021.9～廃番</t>
  </si>
  <si>
    <t>脂質の多い食品(20種）　※磁石付 ※2021.9～廃番</t>
  </si>
  <si>
    <t>食物繊維の多い食品(33種)　※磁石無 ※2021.9～廃番</t>
  </si>
  <si>
    <t>食物繊維の多い食品(33種)　※磁石付 ※2021.9～廃番</t>
  </si>
  <si>
    <t>プリン体の多い食品(15種)　※磁石無 ※2021.9～廃番</t>
  </si>
  <si>
    <t>プリン体の多い食品(15種)　※磁石付 ※2021.9～廃番</t>
  </si>
  <si>
    <t>ビタミン・ミネラルの豊富な食品(30種)　※磁石無 ※2021.9～廃番</t>
  </si>
  <si>
    <t>ビタミン・ミネラルの豊富な食品(30種)　※磁石付 ※2021.9～廃番</t>
  </si>
  <si>
    <t>抗酸化食品(17種)　※磁石無 ※2021.9～廃番</t>
  </si>
  <si>
    <t>抗酸化食品(17種)　※磁石付 ※2021.9～廃番</t>
  </si>
  <si>
    <t>腎臓病指導用料理ﾚｼﾋﾟｷｯﾄ 肉じゃが ※2021.9～廃番</t>
  </si>
  <si>
    <t>腎臓病指導用料理ﾚｼﾋﾟｷｯﾄ 豚のしょうが焼き ※2021.9～廃番</t>
  </si>
  <si>
    <t>腎臓病指導用料理ﾚｼﾋﾟｷｯﾄ 豚肉の野菜巻揚げ ※2021.9～廃番</t>
  </si>
  <si>
    <t>腎臓病指導用料理ﾚｼﾋﾟｷｯﾄ 鶏の照り焼き ※2021.9～廃番</t>
  </si>
  <si>
    <t>腎臓病指導用料理ﾚｼﾋﾟｷｯﾄ さばの塩焼き ※2021.9～廃番</t>
  </si>
  <si>
    <t>腎臓病指導用料理ﾚｼﾋﾟｷｯﾄ ぶり大根 ※2021.9～廃番</t>
  </si>
  <si>
    <t>糖尿病性腎症献立 ※2021.9～廃番</t>
  </si>
  <si>
    <t>たんぱくコントロール食４０ ※2021.9～廃番</t>
  </si>
  <si>
    <t>脂質コントロール食２０ ※2021.9～廃番</t>
  </si>
  <si>
    <t>慢性肝炎献立 ※2021.9～廃番</t>
  </si>
  <si>
    <t>たんぱくコントロール食３０ ※2021.9～廃番</t>
  </si>
  <si>
    <t>たんぱくコントロール食５０ ※2021.9～廃番</t>
  </si>
  <si>
    <t>高尿酸血症献立 ※2021.9～廃番</t>
  </si>
  <si>
    <t>術後分割食 ※2021.9～廃番</t>
  </si>
  <si>
    <t>脂質コントロール食４０ ※2021.9～廃番</t>
  </si>
  <si>
    <t>脂質コントロール食３０ ※2021.9～廃番</t>
  </si>
  <si>
    <t>骨粗鬆症献立 ※2021.9～廃番</t>
  </si>
  <si>
    <t>AS-11-6</t>
  </si>
  <si>
    <t>AS-11-7</t>
  </si>
  <si>
    <t>AS-11-8</t>
  </si>
  <si>
    <t>AP-44</t>
  </si>
  <si>
    <t>CF-44</t>
  </si>
  <si>
    <t>FP-44</t>
  </si>
  <si>
    <t>TP-44</t>
  </si>
  <si>
    <t>廃番</t>
  </si>
  <si>
    <t>新価格</t>
    <rPh sb="0" eb="3">
      <t>シンカカク</t>
    </rPh>
    <phoneticPr fontId="5"/>
  </si>
  <si>
    <t>2022/9～</t>
    <phoneticPr fontId="5"/>
  </si>
  <si>
    <t>品番</t>
    <rPh sb="0" eb="2">
      <t>ヒンバン</t>
    </rPh>
    <phoneticPr fontId="9"/>
  </si>
  <si>
    <t>磁石</t>
    <rPh sb="0" eb="2">
      <t>ジシャク</t>
    </rPh>
    <phoneticPr fontId="9"/>
  </si>
  <si>
    <t>×</t>
    <phoneticPr fontId="9"/>
  </si>
  <si>
    <t>有</t>
    <rPh sb="0" eb="1">
      <t>ア</t>
    </rPh>
    <phoneticPr fontId="9"/>
  </si>
  <si>
    <t>発注</t>
    <rPh sb="0" eb="2">
      <t>ハッチュウ</t>
    </rPh>
    <phoneticPr fontId="9"/>
  </si>
  <si>
    <t>総合カタログ請求</t>
    <rPh sb="0" eb="2">
      <t>ソウゴウ</t>
    </rPh>
    <rPh sb="6" eb="8">
      <t>セイキュウ</t>
    </rPh>
    <phoneticPr fontId="9"/>
  </si>
  <si>
    <t>年度内検討用見積</t>
    <rPh sb="0" eb="3">
      <t>ネンドナイ</t>
    </rPh>
    <rPh sb="3" eb="6">
      <t>ケントウヨウ</t>
    </rPh>
    <rPh sb="6" eb="8">
      <t>ミツモリ</t>
    </rPh>
    <phoneticPr fontId="9"/>
  </si>
  <si>
    <t>次年度検討用見積</t>
    <rPh sb="0" eb="3">
      <t>ジネンド</t>
    </rPh>
    <rPh sb="3" eb="6">
      <t>ケントウヨウ</t>
    </rPh>
    <rPh sb="6" eb="8">
      <t>ミツモリ</t>
    </rPh>
    <phoneticPr fontId="9"/>
  </si>
  <si>
    <t>部分に入力をお願いいたします。</t>
    <rPh sb="0" eb="2">
      <t>ブブン</t>
    </rPh>
    <rPh sb="3" eb="5">
      <t>ニュウリョク</t>
    </rPh>
    <rPh sb="7" eb="8">
      <t>ネガ</t>
    </rPh>
    <phoneticPr fontId="9"/>
  </si>
  <si>
    <t>入力日</t>
    <rPh sb="0" eb="3">
      <t>ニュウリョクビ</t>
    </rPh>
    <phoneticPr fontId="9"/>
  </si>
  <si>
    <t>〇</t>
    <phoneticPr fontId="9"/>
  </si>
  <si>
    <t>合計点数</t>
    <rPh sb="0" eb="4">
      <t>ゴウケイテンスウ</t>
    </rPh>
    <phoneticPr fontId="9"/>
  </si>
  <si>
    <t>【メール添付専用】</t>
    <rPh sb="4" eb="6">
      <t>テンプ</t>
    </rPh>
    <rPh sb="6" eb="8">
      <t>センヨウ</t>
    </rPh>
    <phoneticPr fontId="9"/>
  </si>
  <si>
    <t>金額（税別）</t>
    <rPh sb="0" eb="2">
      <t>キンガク</t>
    </rPh>
    <rPh sb="3" eb="5">
      <t>ゼイベツ</t>
    </rPh>
    <phoneticPr fontId="5"/>
  </si>
  <si>
    <t>品番入力</t>
    <rPh sb="0" eb="2">
      <t>ヒンバン</t>
    </rPh>
    <rPh sb="2" eb="4">
      <t>ニュウリョク</t>
    </rPh>
    <phoneticPr fontId="5"/>
  </si>
  <si>
    <t>ご担当
者名</t>
    <rPh sb="1" eb="3">
      <t>タントウ</t>
    </rPh>
    <rPh sb="4" eb="5">
      <t>シャ</t>
    </rPh>
    <rPh sb="5" eb="6">
      <t>メイ</t>
    </rPh>
    <phoneticPr fontId="9"/>
  </si>
  <si>
    <t>ご勤務先
／部署名</t>
    <rPh sb="1" eb="4">
      <t>キンムサキ</t>
    </rPh>
    <rPh sb="6" eb="9">
      <t>ブショメイ</t>
    </rPh>
    <phoneticPr fontId="9"/>
  </si>
  <si>
    <t>【フードモデルお問い合わせシート】　ご依頼内容の□にプルダウンで〇印を入れてください。　</t>
    <rPh sb="8" eb="9">
      <t>ト</t>
    </rPh>
    <rPh sb="10" eb="11">
      <t>ア</t>
    </rPh>
    <rPh sb="19" eb="23">
      <t>イライナイヨウ</t>
    </rPh>
    <rPh sb="33" eb="34">
      <t>シルシ</t>
    </rPh>
    <rPh sb="35" eb="36">
      <t>イ</t>
    </rPh>
    <phoneticPr fontId="9"/>
  </si>
  <si>
    <t>合計金額（税別）</t>
    <rPh sb="0" eb="4">
      <t>ゴウケイキンガク</t>
    </rPh>
    <rPh sb="5" eb="7">
      <t>ゼイベツ</t>
    </rPh>
    <phoneticPr fontId="9"/>
  </si>
  <si>
    <t>※納品にかかる諸費用及び消費税別途</t>
    <rPh sb="1" eb="3">
      <t>ノウヒン</t>
    </rPh>
    <rPh sb="7" eb="10">
      <t>ショヒヨウ</t>
    </rPh>
    <rPh sb="10" eb="11">
      <t>オヨ</t>
    </rPh>
    <rPh sb="12" eb="15">
      <t>ショウヒゼイ</t>
    </rPh>
    <rPh sb="15" eb="17">
      <t>ベット</t>
    </rPh>
    <phoneticPr fontId="9"/>
  </si>
  <si>
    <t>〇</t>
  </si>
  <si>
    <t>いわさきグループ</t>
    <phoneticPr fontId="5"/>
  </si>
  <si>
    <t>岩崎</t>
    <rPh sb="0" eb="2">
      <t>イワサキ</t>
    </rPh>
    <phoneticPr fontId="5"/>
  </si>
  <si>
    <t>2022/〇/△</t>
    <phoneticPr fontId="5"/>
  </si>
  <si>
    <t>STC-6-18</t>
    <phoneticPr fontId="5"/>
  </si>
  <si>
    <t>AS-10-1</t>
    <phoneticPr fontId="5"/>
  </si>
  <si>
    <t>STC-1-4</t>
    <phoneticPr fontId="5"/>
  </si>
  <si>
    <t>AS-10B-1</t>
    <phoneticPr fontId="5"/>
  </si>
  <si>
    <t>V-3</t>
    <phoneticPr fontId="5"/>
  </si>
  <si>
    <t>チャックパック入り</t>
    <phoneticPr fontId="5"/>
  </si>
  <si>
    <t>※商品の一部について予告なく仕様・価格が変更される場合がありますので、発行後のお見積り書にてご確認ください。</t>
    <phoneticPr fontId="9"/>
  </si>
  <si>
    <t>３色食品群ｱﾙﾐﾌﾚｰﾑﾎﾟｽﾀｰ</t>
  </si>
  <si>
    <t>６つの基礎食品群ｱﾙﾐﾌﾚｰﾑﾎﾟｽﾀｰ</t>
  </si>
  <si>
    <t>食べさせたいおやつ（９種）　※廃番2022.9～</t>
  </si>
  <si>
    <t>食べさせたいおやつ　牛乳１００ｍｌ　※廃番2022.9～</t>
  </si>
  <si>
    <t>食べさせたいおやつ　フルーツヨーグルト　※廃番2022.9～</t>
  </si>
  <si>
    <t>食べさせたいおやつ　ミルクヨーグルトゼリー　※廃番2022.9～</t>
  </si>
  <si>
    <t>食べさせたいおやつ　くるみ田づくり　※廃番2022.9～</t>
  </si>
  <si>
    <t>食べさせたいおやつ　いちご　※廃番2022.9～</t>
  </si>
  <si>
    <t>食べさせたいおやつ　オレンジピザ　※廃番2022.9～</t>
  </si>
  <si>
    <t>食べさせたいおやつ　じゃこ入りミニおにぎり　※廃番2022.9～</t>
  </si>
  <si>
    <t>食べさせたいおやつ　じゃがいももち　※廃番2022.9～</t>
  </si>
  <si>
    <t>食べさせたいおやつ　干しいも　※廃番2022.9～</t>
  </si>
  <si>
    <t>カルシウムたっぷり料理（８種）　※廃番2022.9～</t>
  </si>
  <si>
    <t>幼児食・ブロッコリーとトマトとチーズのサラダ　※廃番2022.9～</t>
  </si>
  <si>
    <t>幼児食・いわしのチーズロール揚げ　※廃番2022.9～</t>
  </si>
  <si>
    <t>幼児食・大豆とひじきの炒め煮　※廃番2022.9～</t>
  </si>
  <si>
    <t>幼児食・小松菜と桜海老の炒め物　※廃番2022.9～</t>
  </si>
  <si>
    <t>幼児食・小松菜としらすの卵とじ　※廃番2022.9～</t>
  </si>
  <si>
    <t>幼児食・小松菜と海老のミルクスープ　※廃番2022.9～</t>
  </si>
  <si>
    <t>幼児食・わかめとチンゲン菜のワンタンスープ　※廃番2022.9～</t>
  </si>
  <si>
    <t>幼児食・モロヘイヤとコーンの卵スープ　※廃番2022.9～</t>
  </si>
  <si>
    <t>鉄たっぷり料理（８種）　※廃番2022.9～</t>
  </si>
  <si>
    <t>幼児食・ほうれん草のごま和え　※廃番2022.9～</t>
  </si>
  <si>
    <t>幼児食・小松菜ナムルの卵巻き　※廃番2022.9～</t>
  </si>
  <si>
    <t>幼児食・ひじき煮　※廃番2022.9～</t>
  </si>
  <si>
    <t>幼児食・切り干し大根の甘煮　※廃番2022.9～</t>
  </si>
  <si>
    <t>幼児食・豆腐の野菜マーボーあんかけ　※廃番2022.9～</t>
  </si>
  <si>
    <t>幼児食・簡単ポークビーンズ　※廃番2022.9～</t>
  </si>
  <si>
    <t>幼児食・納豆とコーンと玉ねぎのソテー　※廃番2022.9～</t>
  </si>
  <si>
    <t>幼児食・鶏ひき肉と凍り豆腐のハンバーグ　※廃番2022.9～</t>
  </si>
  <si>
    <t>平ケース600×450×910（687）　※廃番</t>
  </si>
  <si>
    <t>平ケース900×375×910（687）　※廃番</t>
  </si>
  <si>
    <t>平ケース900×450×910（687）　※廃番</t>
  </si>
  <si>
    <t>平ケース900×600×910（687）　※廃番</t>
  </si>
  <si>
    <t>平ケース900×525×910（687）　※廃番</t>
  </si>
  <si>
    <t>平ケース1200×450×910（687）　※廃番</t>
  </si>
  <si>
    <t>平ケース1200×600×910（687）　※廃番</t>
  </si>
  <si>
    <t>平ケース1200×525×910（687）　※廃番</t>
  </si>
  <si>
    <t>平ケース1500×450×910（687）　※廃番</t>
  </si>
  <si>
    <t>平ケース1500×600×910（687）　※廃番</t>
  </si>
  <si>
    <t>平ケース1500×525×910（687）　※廃番</t>
  </si>
  <si>
    <t>平ケース1800×450×910（687）　※廃番</t>
  </si>
  <si>
    <t>平ケース1800×600×910（687）　※廃番</t>
  </si>
  <si>
    <t>平ケース1800×525×910（687）　※廃番</t>
  </si>
  <si>
    <t>ハイケース　600×450×1214（991）　※廃番</t>
  </si>
  <si>
    <t>ハイケース　600×450×1519（1269）　※廃番</t>
  </si>
  <si>
    <t>ハイケース　600×450×1824（1601）　※廃番</t>
  </si>
  <si>
    <t>ハイケース　600×450×2129（1906）　※廃番</t>
  </si>
  <si>
    <t>ハイケース　900×450×1214（991）　※廃番</t>
  </si>
  <si>
    <t>ハイケース　900×450×1519（1269）　※廃番</t>
  </si>
  <si>
    <t>ハイケース　900×450×1824（1601）　※廃番</t>
  </si>
  <si>
    <t>ハイケース　900×450×2129（1906）　※廃番</t>
  </si>
  <si>
    <t>ハイケース　1200×450×1214（991）　※廃番</t>
  </si>
  <si>
    <t>ハイケース　1200×450×1519（1269）　※廃番</t>
  </si>
  <si>
    <t>ハイケース　1200×450×1824（1601）　※廃番</t>
  </si>
  <si>
    <t>ハイケース　1200×450×2129（1906）　※廃番</t>
  </si>
  <si>
    <t>ハイケース　1500×450×1214（991）　※廃番</t>
  </si>
  <si>
    <t>ハイケース　1500×450×1519（1269）　※廃番</t>
  </si>
  <si>
    <t>ハイケース　1500×450×1824（1601）　※廃番</t>
  </si>
  <si>
    <t>ハイケース　1500×450×2129（1906）　※廃番</t>
  </si>
  <si>
    <t>ハイケース　1800×450×1214（991）　※廃番</t>
  </si>
  <si>
    <t>ハイケース　1800×450×1519（1269）　※廃番</t>
  </si>
  <si>
    <t>ハイケース　1800×450×1824（1601）　※廃番</t>
  </si>
  <si>
    <t>ハイケース　1800×450×2129（1906）　※廃番</t>
  </si>
  <si>
    <t>えだまめ　１０個入り　※廃番2022.9～</t>
  </si>
  <si>
    <t>りんご　１０個入り　※廃番2022.9～</t>
  </si>
  <si>
    <t>キウイ　１０個入り　※廃番2022.9～</t>
  </si>
  <si>
    <t>メロン　１０個入り　※廃番　※廃番2022.9～</t>
  </si>
  <si>
    <t>いちご　１０個入り　※廃番2022.9～</t>
  </si>
  <si>
    <t>落花生　１０個入り　※廃番2022.9～</t>
  </si>
  <si>
    <t>梅干し　１０個入り　※廃番2022.9～</t>
  </si>
  <si>
    <t>クラッカー　１０個入り　※廃番2022.9～</t>
  </si>
  <si>
    <t>クッキー　１０個入り　※廃番2022.9～</t>
  </si>
  <si>
    <t>フライドポテト　１０個入り　※廃番2022.9～</t>
  </si>
  <si>
    <t>たこ　１０個入り　※廃番2022.9～</t>
  </si>
  <si>
    <t>きぬさや　１０個入り　※廃番2022.9～</t>
  </si>
  <si>
    <t>にぎり寿司　えび　１０個入り　※廃番2022.9～</t>
  </si>
  <si>
    <t>にぎり寿司　まぐろ　１０個入り　※廃番2022.9～</t>
  </si>
  <si>
    <t>にぎり寿司　たい　１０個入り　※廃番2022.9～</t>
  </si>
  <si>
    <t>にぎり寿司　たこ　１０個入り　※廃番2022.9～</t>
  </si>
  <si>
    <t>軍艦巻き　いくら　１０個入り　※廃番2022.9～</t>
  </si>
  <si>
    <t>鉄火きゅうり巻　１０個入り　※廃番2022.9～</t>
  </si>
  <si>
    <t>三角おにぎり　１０個入り　※廃番2022.9～</t>
  </si>
  <si>
    <t>エビフライ　１０個入り　※廃番2022.9～</t>
  </si>
  <si>
    <t>オムライス　１０個入り　※廃番2022.9～</t>
  </si>
  <si>
    <t>ハンバーガー　１０個入り　※廃番2022.9～</t>
  </si>
  <si>
    <t>トマト　１０個入り　※廃番2022.9～</t>
  </si>
  <si>
    <t>ピザ　１０個入り　※廃番2022.9～</t>
  </si>
  <si>
    <t>ミニトマト　１０個入り　※廃番2022.9～</t>
  </si>
  <si>
    <t>きゅうり　１０個入り　※廃番2022.9～</t>
  </si>
  <si>
    <t>レモン　１０個入り　※廃番2022.9～</t>
  </si>
  <si>
    <t>マンダリン　１０個入り　※廃番2022.9～</t>
  </si>
  <si>
    <t>オレンジ　１０個入り　※廃番2022.9～</t>
  </si>
  <si>
    <t>バナナ　１０個入り　※廃番2022.9～</t>
  </si>
  <si>
    <t>丸もち　※廃番</t>
  </si>
  <si>
    <t>魚天ぷら　※廃番</t>
  </si>
  <si>
    <t>結び昆布　※廃番</t>
  </si>
  <si>
    <t>カステラかまぼこ　※廃番</t>
  </si>
  <si>
    <t>揚げ豆腐　※廃番</t>
  </si>
  <si>
    <t>田芋唐揚げ　※廃番</t>
  </si>
  <si>
    <t>赤かまぼこ　※廃番</t>
  </si>
  <si>
    <t>ゴボウ煮付け　※廃番</t>
  </si>
  <si>
    <t>大根煮付け　※廃番</t>
  </si>
  <si>
    <t>三枚肉　※廃番</t>
  </si>
  <si>
    <t>油ｼﾘｰｽﾞ　ポークランチョンミート　</t>
  </si>
  <si>
    <t>油ｼﾘｰｽﾞ　ツナ　</t>
  </si>
  <si>
    <t>1食500kcal献立フードモデル　</t>
  </si>
  <si>
    <t>沖縄そば中　　</t>
  </si>
  <si>
    <t>沖縄そば大　　</t>
  </si>
  <si>
    <t>三枚肉　トッピング　</t>
  </si>
  <si>
    <t>ソーキ　トッピング　</t>
  </si>
  <si>
    <t>てびち　トッピング　</t>
  </si>
  <si>
    <t>ソーメンチャンプルー　</t>
  </si>
  <si>
    <t>ひらやーちー　</t>
  </si>
  <si>
    <t>ポークたまごおにぎり　</t>
  </si>
  <si>
    <t>オニオンリング　</t>
  </si>
  <si>
    <t>ポーク卵　</t>
  </si>
  <si>
    <t>ナーベーラーンブシー　</t>
  </si>
  <si>
    <t>ビーフステーキ　</t>
  </si>
  <si>
    <t>ゴーヤチャンプルー（豚もも）　</t>
  </si>
  <si>
    <t>豆腐チャンプルー　</t>
  </si>
  <si>
    <t>ジューシーおにぎり　</t>
  </si>
  <si>
    <t>フーイリチー　</t>
  </si>
  <si>
    <t>ミーバイのマース煮　</t>
  </si>
  <si>
    <t>エーグァ-のマース煮　</t>
  </si>
  <si>
    <t>さしみ（まぐろ・たこ）　</t>
  </si>
  <si>
    <t>さしみ（かじき）　</t>
  </si>
  <si>
    <t>ミミガーピーナッツ和え　</t>
  </si>
  <si>
    <t>田芋田楽　</t>
  </si>
  <si>
    <t>ジーマミ豆腐　</t>
  </si>
  <si>
    <t>野菜煮付け　</t>
  </si>
  <si>
    <t>あんだんすーおにぎり　</t>
  </si>
  <si>
    <t>パパイアイリチー　</t>
  </si>
  <si>
    <t>もずく酢　</t>
  </si>
  <si>
    <t>クーブイリチー　</t>
  </si>
  <si>
    <t>ゆし豆腐　</t>
  </si>
  <si>
    <t>アーサ汁　</t>
  </si>
  <si>
    <t>沖縄風味噌汁　　</t>
  </si>
  <si>
    <t>イナムドゥチ　</t>
  </si>
  <si>
    <t>なかみ汁　</t>
  </si>
  <si>
    <t>タコライス　（ごはん２５０ｇ）　</t>
  </si>
  <si>
    <t>沖縄風弁当　</t>
  </si>
  <si>
    <t>焼き芋　</t>
  </si>
  <si>
    <t>沖縄そばミニ　</t>
  </si>
  <si>
    <t>沖縄そば小　　</t>
  </si>
  <si>
    <t>田芋（蒸）　70g　</t>
  </si>
  <si>
    <t>島豆腐　80g　</t>
  </si>
  <si>
    <t>シマナー　50g　</t>
  </si>
  <si>
    <t>チキナー　40g　</t>
  </si>
  <si>
    <t>マンゴー　90g　</t>
  </si>
  <si>
    <t>パイナップル　100g　</t>
  </si>
  <si>
    <t>シークワーサー　</t>
  </si>
  <si>
    <t>三枚肉（生）　50g　</t>
  </si>
  <si>
    <t>ポークランチョンミート　50g　</t>
  </si>
  <si>
    <t>コンビーフハッシュ　50g　</t>
  </si>
  <si>
    <t>泡盛水割り　100g（１：１）　</t>
  </si>
  <si>
    <t>ぜんざい　</t>
  </si>
  <si>
    <t>うずまきパン　</t>
  </si>
  <si>
    <t>タンナファクルー　25g　</t>
  </si>
  <si>
    <t>サーターアンダギー　50g　</t>
  </si>
  <si>
    <t>サーターアンダギー　25g　</t>
  </si>
  <si>
    <t>ポーポー　</t>
  </si>
  <si>
    <t>ちんすこう　</t>
  </si>
  <si>
    <t>黒砂糖　30g　</t>
  </si>
  <si>
    <t>魚天ぷら　</t>
  </si>
  <si>
    <t>いか天ぷら　</t>
  </si>
  <si>
    <t>やさい天ぷら　</t>
  </si>
  <si>
    <t>もずく天ぷら　</t>
  </si>
  <si>
    <t>沖縄そば（ゆで）200g　</t>
  </si>
  <si>
    <t>沖縄そば（ゆで）55g　</t>
  </si>
  <si>
    <t>厚揚げ(三角)　50ｇ</t>
  </si>
  <si>
    <t>厚揚げ(三角)　50ｇ ※磁石付</t>
  </si>
  <si>
    <t>厚揚げ　60ｇ</t>
  </si>
  <si>
    <t>厚揚げ　60ｇ ※磁石付</t>
  </si>
  <si>
    <t>豆腐　みじん切り　40g</t>
  </si>
  <si>
    <t>BTC-2-31</t>
  </si>
  <si>
    <t>豆腐　5mm角　45g</t>
  </si>
  <si>
    <t>BTC-2-32</t>
  </si>
  <si>
    <t>豆腐　１ｃｍ角　55g</t>
  </si>
  <si>
    <t>BTC-2-33</t>
  </si>
  <si>
    <t>J-2</t>
  </si>
  <si>
    <t>重箱料理セット（11種）</t>
  </si>
  <si>
    <t>J-2-1</t>
  </si>
  <si>
    <t>白もち　110g</t>
  </si>
  <si>
    <t>J-2-2</t>
  </si>
  <si>
    <t>結び昆布　15g</t>
  </si>
  <si>
    <t>J-2-3</t>
  </si>
  <si>
    <t>カステラかまぼこ　30g</t>
  </si>
  <si>
    <t>J-2-4</t>
  </si>
  <si>
    <t>揚げ豆腐　45g</t>
  </si>
  <si>
    <t>J-2-5</t>
  </si>
  <si>
    <t>田芋唐揚げ　30g</t>
  </si>
  <si>
    <t>J-2-6</t>
  </si>
  <si>
    <t>赤かまぼこ　30g</t>
  </si>
  <si>
    <t>J-2-7</t>
  </si>
  <si>
    <t>ゴボウ煮付け　15g</t>
  </si>
  <si>
    <t>J-2-8</t>
  </si>
  <si>
    <t>大根煮付け　40g</t>
  </si>
  <si>
    <t>J-2-9</t>
  </si>
  <si>
    <t>三枚肉　30g</t>
  </si>
  <si>
    <t>J-2-10</t>
  </si>
  <si>
    <t>魚天ぷら　40g</t>
  </si>
  <si>
    <t>J-2-11</t>
  </si>
  <si>
    <t>結びこんにゃく煮物　15g</t>
  </si>
  <si>
    <t>総ページ数:</t>
    <rPh sb="0" eb="1">
      <t>ソウ</t>
    </rPh>
    <rPh sb="4" eb="5">
      <t>スウ</t>
    </rPh>
    <phoneticPr fontId="9"/>
  </si>
  <si>
    <t>糖尿病一単位食材　30セット　※磁石無</t>
  </si>
  <si>
    <t>糖尿病一単位食材　30セット　※磁石付</t>
  </si>
  <si>
    <t>食育紙芝居１(５巻組)ｹｰｽ入　※廃番</t>
    <phoneticPr fontId="5"/>
  </si>
  <si>
    <t>食育紙芝居２(５巻組)ｹｰｽ入　※廃番</t>
    <phoneticPr fontId="5"/>
  </si>
  <si>
    <t>RTC-1-1S</t>
  </si>
  <si>
    <t>かやくごはん 150g　※成分シール付</t>
  </si>
  <si>
    <t>RTC-1-2S</t>
  </si>
  <si>
    <t>かやくごはん 200g　※成分シール付</t>
  </si>
  <si>
    <t>RTC-1-3S</t>
  </si>
  <si>
    <t>ひじきごはん 150g　※成分シール付</t>
  </si>
  <si>
    <t>RTC-1-4S</t>
  </si>
  <si>
    <t>豆ごはん 150g　※成分シール付</t>
  </si>
  <si>
    <t>RTC-1-5S</t>
  </si>
  <si>
    <t>ジューシー（沖縄風炊き込みごはん）150g　※成分シール付</t>
  </si>
  <si>
    <t>RTC-1-6S</t>
  </si>
  <si>
    <t>牛丼　※成分シール付</t>
  </si>
  <si>
    <t>RTC-1-7S</t>
  </si>
  <si>
    <t>カツ丼　※成分シール付</t>
  </si>
  <si>
    <t>RTC-1-8S</t>
  </si>
  <si>
    <t>天丼　※成分シール付</t>
  </si>
  <si>
    <t>RTC-1-10S</t>
  </si>
  <si>
    <t>うな重　※成分シール付</t>
  </si>
  <si>
    <t>RTC-1-11S</t>
  </si>
  <si>
    <t>鉄火丼　※成分シール付</t>
  </si>
  <si>
    <t>RTC-1-12S</t>
  </si>
  <si>
    <t>海鮮丼　※成分シール付</t>
  </si>
  <si>
    <t>ちらし寿司　※成分シール付</t>
  </si>
  <si>
    <t>RTC-1-14S</t>
  </si>
  <si>
    <t>にぎり寿司　※成分シール付</t>
  </si>
  <si>
    <t>RTC-1-15S</t>
  </si>
  <si>
    <t>バッテラ　※成分シール付</t>
  </si>
  <si>
    <t>RTC-1-16S</t>
  </si>
  <si>
    <t>手巻き寿司　※成分シール付</t>
  </si>
  <si>
    <t>RTC-1-17S</t>
  </si>
  <si>
    <t>太巻き　※成分シール付</t>
  </si>
  <si>
    <t>RTC-1-18S</t>
  </si>
  <si>
    <t>いなり寿司　※成分シール付</t>
  </si>
  <si>
    <t>RTC-1-19S</t>
  </si>
  <si>
    <t>助六寿司　※成分シール付</t>
  </si>
  <si>
    <t>RTC-1-20S</t>
  </si>
  <si>
    <t>サラダ巻き　※成分シール付</t>
  </si>
  <si>
    <t>RTC-1-21S</t>
  </si>
  <si>
    <t>細巻き　※成分シール付</t>
  </si>
  <si>
    <t>RTC-1-22S</t>
  </si>
  <si>
    <t>バラ寿司　※成分シール付</t>
  </si>
  <si>
    <t>RTC-1-23S</t>
  </si>
  <si>
    <t>お茶漬け　※成分シール付</t>
  </si>
  <si>
    <t>RTC-1-31S</t>
  </si>
  <si>
    <t>ピラフ　※成分シール付</t>
  </si>
  <si>
    <t>RTC-1-32S</t>
  </si>
  <si>
    <t>チキンライス　※成分シール付</t>
  </si>
  <si>
    <t>RTC-1-33S</t>
  </si>
  <si>
    <t>カレーピラフ　※成分シール付</t>
  </si>
  <si>
    <t>RTC-1-34S</t>
  </si>
  <si>
    <t>カレーライス　※成分シール付</t>
  </si>
  <si>
    <t>RTC-1-35S</t>
  </si>
  <si>
    <t>カツカレー　※成分シール付</t>
  </si>
  <si>
    <t>RTC-1-36S</t>
  </si>
  <si>
    <t>オムライス　※成分シール付</t>
  </si>
  <si>
    <t>RTC-1-37S</t>
  </si>
  <si>
    <t>セットチャーハン　※成分シール付</t>
  </si>
  <si>
    <t>RTC-1-38S</t>
  </si>
  <si>
    <t>チャーハン　※成分シール付</t>
  </si>
  <si>
    <t>RTC-1-39S</t>
  </si>
  <si>
    <t>中華丼　※成分シール付</t>
  </si>
  <si>
    <t>RTC-1-40S</t>
  </si>
  <si>
    <t>天津飯　※成分シール付</t>
  </si>
  <si>
    <t>RTC-2-1S</t>
  </si>
  <si>
    <t>ざるそば（つゆ付)　※成分シール付</t>
  </si>
  <si>
    <t>RTC-2-2S</t>
  </si>
  <si>
    <t>かけそば　※成分シール付</t>
  </si>
  <si>
    <t>RTC-2-2汁残しS</t>
  </si>
  <si>
    <t>かけそば　※汁残し　※成分シール付</t>
  </si>
  <si>
    <t>RTC-2-3S</t>
  </si>
  <si>
    <t>RTC-2-3汁残しS</t>
  </si>
  <si>
    <t>RTC-2-4S</t>
  </si>
  <si>
    <t>天ぷらそば　※成分シール付</t>
  </si>
  <si>
    <t>RTC-2-4汁残しS</t>
  </si>
  <si>
    <t>天ぷらそば　※汁残し　※成分シール付</t>
  </si>
  <si>
    <t>RTC-2-5S</t>
  </si>
  <si>
    <t>かけうどん　※成分シール付</t>
  </si>
  <si>
    <t>RTC-2-5汁残しS</t>
  </si>
  <si>
    <t>かけうどん　※汁残し　※成分シール付</t>
  </si>
  <si>
    <t>RTC-2-6S</t>
  </si>
  <si>
    <t>RTC-2-6汁残しS</t>
  </si>
  <si>
    <t>RTC-2-8S</t>
  </si>
  <si>
    <t>天ぷらうどん　※成分シール付</t>
  </si>
  <si>
    <t>RTC-2-8汁残しS</t>
  </si>
  <si>
    <t>天ぷらうどん　※汁残し　※成分シール付</t>
  </si>
  <si>
    <t>RTC-2-9S</t>
  </si>
  <si>
    <t>カレーうどん　※成分シール付</t>
  </si>
  <si>
    <t>RTC-2-9汁残しS</t>
  </si>
  <si>
    <t>カレーうどん　※汁残し　※成分シール付</t>
  </si>
  <si>
    <t>RTC-2-10S</t>
  </si>
  <si>
    <t>ざるうどん（つゆ付)　※成分シール付</t>
  </si>
  <si>
    <t>RTC-2-11S</t>
  </si>
  <si>
    <t>月見うどん　※成分シール付</t>
  </si>
  <si>
    <t>RTC-2-11汁残しS</t>
  </si>
  <si>
    <t>月見うどん　※汁残し　※成分シール付</t>
  </si>
  <si>
    <t>RTC-2-12S</t>
  </si>
  <si>
    <t>肉うどん　※成分シール付</t>
  </si>
  <si>
    <t>RTC-2-12汁残しS</t>
  </si>
  <si>
    <t>肉うどん　※汁残し　※成分シール付</t>
  </si>
  <si>
    <t>RTC-2-13S</t>
  </si>
  <si>
    <t>鍋焼きうどん　※成分シール付</t>
  </si>
  <si>
    <t>RTC-2-14S</t>
  </si>
  <si>
    <t>きしめん　※成分シール付</t>
  </si>
  <si>
    <t>RTC-2-14汁残しS</t>
  </si>
  <si>
    <t>きしめん　※汁残し　※成分シール付</t>
  </si>
  <si>
    <t>RTC-2-21S</t>
  </si>
  <si>
    <t>カップきつねうどん　※成分シール付</t>
  </si>
  <si>
    <t>RTC-2-22S</t>
  </si>
  <si>
    <t>冷やしそうめん（つゆ付)　※成分シール付</t>
  </si>
  <si>
    <t>RTC-2-23S</t>
  </si>
  <si>
    <t>しょうゆラーメン　※成分シール付</t>
  </si>
  <si>
    <t>RTC-2-23汁残しS</t>
  </si>
  <si>
    <t>しょうゆラーメン　※汁残し　※成分シール付</t>
  </si>
  <si>
    <t>RTC-2-24S</t>
  </si>
  <si>
    <t>チャーシューメン　※成分シール付</t>
  </si>
  <si>
    <t>RTC-2-24汁残しS</t>
  </si>
  <si>
    <t>チャーシューメン　※汁残し　※成分シール付</t>
  </si>
  <si>
    <t>RTC-2-25S</t>
  </si>
  <si>
    <t>みそラーメン　※成分シール付</t>
  </si>
  <si>
    <t>RTC-2-25汁残しS</t>
  </si>
  <si>
    <t>みそラーメン　※汁残し　※成分シール付</t>
  </si>
  <si>
    <t>RTC-2-26S</t>
  </si>
  <si>
    <t>とんこつラーメン　※成分シール付</t>
  </si>
  <si>
    <t>RTC-2-26汁残しS</t>
  </si>
  <si>
    <t>とんこつラーメン　※汁残し　※成分シール付</t>
  </si>
  <si>
    <t>RTC-2-27S</t>
  </si>
  <si>
    <t>五目ラーメン　※成分シール付</t>
  </si>
  <si>
    <t>RTC-2-27汁残しS</t>
  </si>
  <si>
    <t>五目ラーメン　※汁残し　※成分シール付</t>
  </si>
  <si>
    <t>RTC-2-28S</t>
  </si>
  <si>
    <t>長崎チャンポン　※成分シール付</t>
  </si>
  <si>
    <t>RTC-2-28汁残しS</t>
  </si>
  <si>
    <t>長崎チャンポン　※汁残し　※成分シール付</t>
  </si>
  <si>
    <t>RTC-2-29S</t>
  </si>
  <si>
    <t>インスタントヌードル　※成分シール付</t>
  </si>
  <si>
    <t>RTC-2-30S</t>
  </si>
  <si>
    <t>ビッグヌードル　※成分シール付</t>
  </si>
  <si>
    <t>RTC-2-31S</t>
  </si>
  <si>
    <t>インスタントラーメン（粉末スープ付き）　※成分シール付</t>
  </si>
  <si>
    <t>RTC-2-38S</t>
  </si>
  <si>
    <t>春雨ヌードル　※成分シール付</t>
  </si>
  <si>
    <t>RTC-2-39S</t>
  </si>
  <si>
    <t>RTC-2-40S</t>
  </si>
  <si>
    <t>五目焼きそば　※成分シール付</t>
  </si>
  <si>
    <t>RTC-2-41S</t>
  </si>
  <si>
    <t>お店の焼きそば　※成分シール付</t>
  </si>
  <si>
    <t>RTC-2-42S</t>
  </si>
  <si>
    <t>野菜たっぷり焼きそば　※成分シール付</t>
  </si>
  <si>
    <t>RTC-2-43S</t>
  </si>
  <si>
    <t>カップ焼きそば　※成分シール付</t>
  </si>
  <si>
    <t>RTC-2-44S</t>
  </si>
  <si>
    <t>ソーキそば　※成分シール付</t>
  </si>
  <si>
    <t>RTC-2-44汁残しS</t>
  </si>
  <si>
    <t>ソーキそば　※汁残し　※成分シール付</t>
  </si>
  <si>
    <t>RTC-2-45S</t>
  </si>
  <si>
    <t>沖縄そば　※成分シール付</t>
  </si>
  <si>
    <t>RTC-2-45汁残しS</t>
  </si>
  <si>
    <t>沖縄そば　※汁残し　※成分シール付</t>
  </si>
  <si>
    <t>RTC-2-46S</t>
  </si>
  <si>
    <t>ミートスパゲティ　※成分シール付</t>
  </si>
  <si>
    <t>RTC-2-47S</t>
  </si>
  <si>
    <t>ナポリタンスパゲティ　※成分シール付</t>
  </si>
  <si>
    <t>RTC-2-48S</t>
  </si>
  <si>
    <t>明太子スパゲティ(コンビニ容器)　※成分シール付</t>
  </si>
  <si>
    <t>RTC-2-49S</t>
  </si>
  <si>
    <t>カルボナーラスパゲティ(コンビニ容器)　※成分シール付</t>
  </si>
  <si>
    <t>RTC-2-50S</t>
  </si>
  <si>
    <t>ペペロンチーノ(コンビニ容器)　※成分シール付</t>
  </si>
  <si>
    <t>RTC-2-51S</t>
  </si>
  <si>
    <t>和風スパゲティ(コンビニ容器)　※成分シール付</t>
  </si>
  <si>
    <t>RTC-2-52S</t>
  </si>
  <si>
    <t>マカロニグラタン(コンビニ容器)　※成分シール付</t>
  </si>
  <si>
    <t>RTC-2-53S</t>
  </si>
  <si>
    <t>ハムマカロニサラダ(総菜容器)　※成分シール付</t>
  </si>
  <si>
    <t>RTC-3-1S</t>
  </si>
  <si>
    <t>トースト（4枚切り）　※成分シール付</t>
  </si>
  <si>
    <t>RTC-3-2S</t>
  </si>
  <si>
    <t>トースト（5枚切り）　※成分シール付</t>
  </si>
  <si>
    <t>RTC-3-3S</t>
  </si>
  <si>
    <t>トースト（6枚切り）　※成分シール付</t>
  </si>
  <si>
    <t>RTC-3-4S</t>
  </si>
  <si>
    <t>トースト（8枚切り）　※成分シール付</t>
  </si>
  <si>
    <t>RTC-3-8S</t>
  </si>
  <si>
    <t>ピザトースト　※成分シール付</t>
  </si>
  <si>
    <t>RTC-3-9S</t>
  </si>
  <si>
    <t>ホットドッグ　※成分シール付</t>
  </si>
  <si>
    <t>RTC-3-10S</t>
  </si>
  <si>
    <t>アメリカンドッグ　※成分シール付</t>
  </si>
  <si>
    <t>RTC-3-12S</t>
  </si>
  <si>
    <t>フレンチトースト　※成分シール付</t>
  </si>
  <si>
    <t>RTC-3-13S</t>
  </si>
  <si>
    <t>ミックスサンド　※成分シール付</t>
  </si>
  <si>
    <t>RTC-3-14S</t>
  </si>
  <si>
    <t>チキンカツサンド　※成分シール付</t>
  </si>
  <si>
    <t>RTC-3-15S</t>
  </si>
  <si>
    <t>イチゴクリームサンド　※成分シール付</t>
  </si>
  <si>
    <t>RTC-4-1S</t>
  </si>
  <si>
    <t>ハンバーガー　※成分シール付</t>
  </si>
  <si>
    <t>RTC-4-2S</t>
  </si>
  <si>
    <t>チーズバーガー　※成分シール付</t>
  </si>
  <si>
    <t>RTC-4-3S</t>
  </si>
  <si>
    <t>てりやきバーガー　※成分シール付</t>
  </si>
  <si>
    <t>RTC-4-4S</t>
  </si>
  <si>
    <t>ビッグバーガー　※成分シール付</t>
  </si>
  <si>
    <t>RTC-4-5S</t>
  </si>
  <si>
    <t>肉まん　※成分シール付</t>
  </si>
  <si>
    <t>RTC-4-6S</t>
  </si>
  <si>
    <t>あんまん　※成分シール付</t>
  </si>
  <si>
    <t>RTC-4-7S</t>
  </si>
  <si>
    <t>ビッグまん　※成分シール付</t>
  </si>
  <si>
    <t>RTC-4-8S</t>
  </si>
  <si>
    <t>お好み焼き(関西風)　※成分シール付</t>
  </si>
  <si>
    <t>RTC-4-9S</t>
  </si>
  <si>
    <t>お好み焼き(広島風)　※成分シール付</t>
  </si>
  <si>
    <t>RTC-4-10S</t>
  </si>
  <si>
    <t>たこ焼き　※成分シール付</t>
  </si>
  <si>
    <t>RTC-4-11S</t>
  </si>
  <si>
    <t>シリアル　※成分シール付</t>
  </si>
  <si>
    <t>RTC-4-12S</t>
  </si>
  <si>
    <t>ピザ　1切れ　※成分シール付</t>
  </si>
  <si>
    <t>RTC-4-13S</t>
  </si>
  <si>
    <t>ピザ(一枚)　※成分シール付</t>
  </si>
  <si>
    <t>RTC-4-14S</t>
  </si>
  <si>
    <t>ホットケーキ　※成分シール付</t>
  </si>
  <si>
    <t>RTC-4-15S</t>
  </si>
  <si>
    <t>ぜんざい　※成分シール付</t>
  </si>
  <si>
    <t>RTC-5-1S</t>
  </si>
  <si>
    <t>サーロインステーキ　※成分シール付</t>
  </si>
  <si>
    <t>RTC-5-2S</t>
  </si>
  <si>
    <t>ヒレステーキ　※成分シール付</t>
  </si>
  <si>
    <t>RTC-5-3S</t>
  </si>
  <si>
    <t>ハンバーグステーキ　※成分シール付</t>
  </si>
  <si>
    <t>RTC-5-5S</t>
  </si>
  <si>
    <t>チンジャオロース　　※成分シール付</t>
  </si>
  <si>
    <t>RTC-5-6S</t>
  </si>
  <si>
    <t>牛肉の三色巻き　温野菜添え　※成分シール付</t>
  </si>
  <si>
    <t>RTC-5-7S</t>
  </si>
  <si>
    <t>ビーフシチュー　※成分シール付</t>
  </si>
  <si>
    <t>RTC-5-8S</t>
  </si>
  <si>
    <t>レバニラ炒め　※成分シール付</t>
  </si>
  <si>
    <t>RTC-5-10S</t>
  </si>
  <si>
    <t>牛すじの煮込み　※成分シール付</t>
  </si>
  <si>
    <t>RTC-5-11S</t>
  </si>
  <si>
    <t>焼肉（ロース）　※成分シール付</t>
  </si>
  <si>
    <t>RTC-6-1S</t>
  </si>
  <si>
    <t>豚しょうが焼き　※成分シール付</t>
  </si>
  <si>
    <t>RTC-6-2S</t>
  </si>
  <si>
    <t>とんかつ（ソースなし）　※成分シール付</t>
  </si>
  <si>
    <t>RTC-6-3S</t>
  </si>
  <si>
    <t>とんかつ（ソースつき）　※成分シール付</t>
  </si>
  <si>
    <t>RTC-6-4S</t>
  </si>
  <si>
    <t>酢豚　※成分シール付</t>
  </si>
  <si>
    <t>RTC-6-5S</t>
  </si>
  <si>
    <t>豚の角煮　※成分シール付</t>
  </si>
  <si>
    <t>RTC-6-6S</t>
  </si>
  <si>
    <t>冷しゃぶ　※成分シール付</t>
  </si>
  <si>
    <t>RTC-6-7S</t>
  </si>
  <si>
    <t>肉じゃが　※成分シール付</t>
  </si>
  <si>
    <t>RTC-6-8S</t>
  </si>
  <si>
    <t>串かつ　※成分シール付</t>
  </si>
  <si>
    <t>RTC-6-9S</t>
  </si>
  <si>
    <t>ロールキャベツ　※成分シール付</t>
  </si>
  <si>
    <t>RTC-6-10S</t>
  </si>
  <si>
    <t>アスパラベーコン　※成分シール付</t>
  </si>
  <si>
    <t>RTC-6-11S</t>
  </si>
  <si>
    <t>ウインナーソティ　※成分シール付</t>
  </si>
  <si>
    <t>RTC-6-12S</t>
  </si>
  <si>
    <t>ねぎチャーシュー　※成分シール付</t>
  </si>
  <si>
    <t>RTC-6-13S</t>
  </si>
  <si>
    <t>肉団子甘酢あんかけ　※成分シール付</t>
  </si>
  <si>
    <t>RTC-6-14S</t>
  </si>
  <si>
    <t>ぎょうざ（タレ付）　※成分シール付</t>
  </si>
  <si>
    <t>RTC-6-15S</t>
  </si>
  <si>
    <t>シュウマイ（酢醤油付）　※成分シール付</t>
  </si>
  <si>
    <t>RTC-6-16S</t>
  </si>
  <si>
    <t>テビチの煮物　※成分シール付</t>
  </si>
  <si>
    <t>RTC-6-17S</t>
  </si>
  <si>
    <t>ゴーヤチャンプルー　※成分シール付</t>
  </si>
  <si>
    <t>RTC-6-18S</t>
  </si>
  <si>
    <t>豚肉入り野菜炒め　※成分シール付</t>
  </si>
  <si>
    <t>RTC-6-19S</t>
  </si>
  <si>
    <t>ピーマン肉詰め　※成分シール付</t>
  </si>
  <si>
    <t>RTC-7-1S</t>
  </si>
  <si>
    <t>鶏の唐揚げ　※成分シール付</t>
  </si>
  <si>
    <t>RTC-7-2S</t>
  </si>
  <si>
    <t>鶏の照り焼き　※成分シール付</t>
  </si>
  <si>
    <t>RTC-7-3S</t>
  </si>
  <si>
    <t>焼き鳥(３本)　※成分シール付</t>
  </si>
  <si>
    <t>RTC-7-8S</t>
  </si>
  <si>
    <t>蒸し鶏　※成分シール付</t>
  </si>
  <si>
    <t>RTC-7-9S</t>
  </si>
  <si>
    <t>筑前煮　※成分シール付</t>
  </si>
  <si>
    <t>RTC-7-10S</t>
  </si>
  <si>
    <t>フライドチキン　※成分シール付</t>
  </si>
  <si>
    <t>RTC-7-11S</t>
  </si>
  <si>
    <t>チキンナゲット　※成分シール付</t>
  </si>
  <si>
    <t>RTC-7-12S</t>
  </si>
  <si>
    <t>チキンカツ　※成分シール付</t>
  </si>
  <si>
    <t>RTC-7-13S</t>
  </si>
  <si>
    <t>チキンソテー　※成分シール付</t>
  </si>
  <si>
    <t>RTC-7-14S</t>
  </si>
  <si>
    <t>手羽先と大根の煮物　※成分シール付</t>
  </si>
  <si>
    <t>RTC-7-15S</t>
  </si>
  <si>
    <t>チキン南蛮　※成分シール付</t>
  </si>
  <si>
    <t>RTC-7-16S</t>
  </si>
  <si>
    <t>鶏肉のトマト煮　※成分シール付</t>
  </si>
  <si>
    <t>RTC-7-17S</t>
  </si>
  <si>
    <t>クリームシチュー　※成分シール付</t>
  </si>
  <si>
    <t>RTC-8-1S</t>
  </si>
  <si>
    <t>オムレツ　※成分シール付</t>
  </si>
  <si>
    <t>RTC-8-2S</t>
  </si>
  <si>
    <t>出し巻き　※成分シール付</t>
  </si>
  <si>
    <t>RTC-8-3S</t>
  </si>
  <si>
    <t>巣ごもり卵　※成分シール付</t>
  </si>
  <si>
    <t>RTC-8-4S</t>
  </si>
  <si>
    <t>野菜入りスクランブルエッグ　※成分シール付</t>
  </si>
  <si>
    <t>RTC-8-5S</t>
  </si>
  <si>
    <t>茶碗蒸し　※成分シール付</t>
  </si>
  <si>
    <t>RTC-8-6S</t>
  </si>
  <si>
    <t>目玉焼き　※成分シール付</t>
  </si>
  <si>
    <t>RTC-8-7S</t>
  </si>
  <si>
    <t>玉子豆腐　※成分シール付</t>
  </si>
  <si>
    <t>RTC-8-8S</t>
  </si>
  <si>
    <t>温泉玉子　※成分シール付</t>
  </si>
  <si>
    <t>RTC-9-1S</t>
  </si>
  <si>
    <t>刺身盛り合せ（まぐろ・いか）　※成分シール付</t>
  </si>
  <si>
    <t>RTC-9-2S</t>
  </si>
  <si>
    <t>刺身盛り合せ（まぐろ・いか・はまち）　※成分シール付</t>
  </si>
  <si>
    <t>RTC-9-3S</t>
  </si>
  <si>
    <t>あじの塩焼き　※成分シール付</t>
  </si>
  <si>
    <t>RTC-9-4S</t>
  </si>
  <si>
    <t>あじの南蛮漬け　※成分シール付</t>
  </si>
  <si>
    <t>RTC-9-5S</t>
  </si>
  <si>
    <t>あじの干物　※成分シール付</t>
  </si>
  <si>
    <t>RTC-9-6S</t>
  </si>
  <si>
    <t>あじフライ　※成分シール付</t>
  </si>
  <si>
    <t>RTC-9-7S</t>
  </si>
  <si>
    <t>あゆの塩焼き　※成分シール付</t>
  </si>
  <si>
    <t>RTC-9-8S</t>
  </si>
  <si>
    <t>いわしの塩焼き　※成分シール付</t>
  </si>
  <si>
    <t>RTC-9-9S</t>
  </si>
  <si>
    <t>いわしの蒲焼き　※成分シール付</t>
  </si>
  <si>
    <t>RTC-9-10S</t>
  </si>
  <si>
    <t>いわしフライ　※成分シール付</t>
  </si>
  <si>
    <t>RTC-9-11S</t>
  </si>
  <si>
    <t>田作り　※成分シール付</t>
  </si>
  <si>
    <t>RTC-9-12S</t>
  </si>
  <si>
    <t>うなぎ蒲焼き　※成分シール付</t>
  </si>
  <si>
    <t>RTC-9-13S</t>
  </si>
  <si>
    <t>かつおのたたき　※成分シール付</t>
  </si>
  <si>
    <t>RTC-9-14S</t>
  </si>
  <si>
    <t>かれいの煮付け　※成分シール付</t>
  </si>
  <si>
    <t>RTC-9-15S</t>
  </si>
  <si>
    <t>グルクンのから揚げ　※成分シール付</t>
  </si>
  <si>
    <t>RTC-9-16S</t>
  </si>
  <si>
    <t>さけの塩焼き　※成分シール付</t>
  </si>
  <si>
    <t>RTC-9-17S</t>
  </si>
  <si>
    <t>さけのムニエル　※成分シール付</t>
  </si>
  <si>
    <t>RTC-9-18S</t>
  </si>
  <si>
    <t>さけのフライ　※成分シール付</t>
  </si>
  <si>
    <t>RTC-9-19S</t>
  </si>
  <si>
    <t>さばの塩焼き　※成分シール付</t>
  </si>
  <si>
    <t>RTC-9-20S</t>
  </si>
  <si>
    <t>さばの煮付け　※成分シール付</t>
  </si>
  <si>
    <t>RTC-9-21S</t>
  </si>
  <si>
    <t>さばのみそ煮　※成分シール付</t>
  </si>
  <si>
    <t>RTC-9-22S</t>
  </si>
  <si>
    <t>しめさば　※成分シール付</t>
  </si>
  <si>
    <t>RTC-9-23S</t>
  </si>
  <si>
    <t>さんまの塩焼き　※成分シール付</t>
  </si>
  <si>
    <t>RTC-9-24S</t>
  </si>
  <si>
    <t>白身魚のフライ　※成分シール付</t>
  </si>
  <si>
    <t>RTC-9-25S</t>
  </si>
  <si>
    <t>子持ちししゃも　※成分シール付</t>
  </si>
  <si>
    <t>RTC-9-26S</t>
  </si>
  <si>
    <t>ししゃもフリッター　※成分シール付</t>
  </si>
  <si>
    <t>RTC-9-27S</t>
  </si>
  <si>
    <t>たいの塩焼き　※成分シール付</t>
  </si>
  <si>
    <t>RTC-9-28S</t>
  </si>
  <si>
    <t>たいあらの煮付け　※成分シール付</t>
  </si>
  <si>
    <t>RTC-9-29S</t>
  </si>
  <si>
    <t>ぶり大根　※成分シール付</t>
  </si>
  <si>
    <t>RTC-9-30S</t>
  </si>
  <si>
    <t>ぶりの照り焼き　※成分シール付</t>
  </si>
  <si>
    <t>RTC-9-31S</t>
  </si>
  <si>
    <t>ほっけの塩焼き　※成分シール付</t>
  </si>
  <si>
    <t>RTC-9-32S</t>
  </si>
  <si>
    <t>まぐろの山かけ　※成分シール付</t>
  </si>
  <si>
    <t>RTC-9-33S</t>
  </si>
  <si>
    <t>ちくわ磯辺揚げ　※成分シール付</t>
  </si>
  <si>
    <t>RTC-9-34S</t>
  </si>
  <si>
    <t>板わさ　※成分シール付</t>
  </si>
  <si>
    <t>RTC-9-35S</t>
  </si>
  <si>
    <t>おでん(５種)　※成分シール付</t>
  </si>
  <si>
    <t>RTC-9-36S</t>
  </si>
  <si>
    <t>さつま揚げ　※成分シール付</t>
  </si>
  <si>
    <t>RTC-9-37S</t>
  </si>
  <si>
    <t>はんぺんバター焼き　※成分シール付</t>
  </si>
  <si>
    <t>RTC-10-1S</t>
  </si>
  <si>
    <t>あさりの酒蒸し　※成分シール付</t>
  </si>
  <si>
    <t>RTC-10-2S</t>
  </si>
  <si>
    <t>あさりとブロッコリーの炒め煮　※成分シール付</t>
  </si>
  <si>
    <t>RTC-10-3S</t>
  </si>
  <si>
    <t>ほたてのバター焼き　※成分シール付</t>
  </si>
  <si>
    <t>RTC-10-4S</t>
  </si>
  <si>
    <t>カキフライ　※成分シール付</t>
  </si>
  <si>
    <t>RTC-10-5S</t>
  </si>
  <si>
    <t>えびの塩焼き　※成分シール付</t>
  </si>
  <si>
    <t>RTC-10-6S</t>
  </si>
  <si>
    <t>エビフライ（ソースなし）　※成分シール付</t>
  </si>
  <si>
    <t>RTC-10-7S</t>
  </si>
  <si>
    <t>エビフライ（タルタルソース付）　※成分シール付</t>
  </si>
  <si>
    <t>RTC-10-8S</t>
  </si>
  <si>
    <t>エビチリ　※成分シール付</t>
  </si>
  <si>
    <t>RTC-10-9S</t>
  </si>
  <si>
    <t>ミックスフライ　※成分シール付</t>
  </si>
  <si>
    <t>RTC-10-10S</t>
  </si>
  <si>
    <t>天ぷら盛合せ(天だし付)　※成分シール付</t>
  </si>
  <si>
    <t>RTC-10-11S</t>
  </si>
  <si>
    <t>いかと大根の煮物　※成分シール付</t>
  </si>
  <si>
    <t>RTC-10-12S</t>
  </si>
  <si>
    <t>イカ黄金（惣菜パック入り）　※成分シール付</t>
  </si>
  <si>
    <t>RTC-10-13S</t>
  </si>
  <si>
    <t>たこ酢　※成分シール付</t>
  </si>
  <si>
    <t>RTC-10-14S</t>
  </si>
  <si>
    <t>たこの刺身　※成分シール付</t>
  </si>
  <si>
    <t>RTC-10-15S</t>
  </si>
  <si>
    <t>かにクリームコロッケ（惣菜パック入り）　※成分シール付</t>
  </si>
  <si>
    <t>RTC-10-16S</t>
  </si>
  <si>
    <t>かにクリームコロッケ　※成分シール付</t>
  </si>
  <si>
    <t>RTC-10-17S</t>
  </si>
  <si>
    <t>かにの酢の物　※成分シール付</t>
  </si>
  <si>
    <t>RTC-10-18S</t>
  </si>
  <si>
    <t>数の子　※成分シール付</t>
  </si>
  <si>
    <t>RTC-10-19S</t>
  </si>
  <si>
    <t>明太子　※成分シール付</t>
  </si>
  <si>
    <t>RTC-11-1S</t>
  </si>
  <si>
    <t>五目豆　※成分シール付</t>
  </si>
  <si>
    <t>RTC-11-2S</t>
  </si>
  <si>
    <t>大豆と昆布の煮物　※成分シール付</t>
  </si>
  <si>
    <t>RTC-11-3S</t>
  </si>
  <si>
    <t>冷奴　※成分シール付</t>
  </si>
  <si>
    <t>RTC-11-4S</t>
  </si>
  <si>
    <t>湯豆腐（味付）　※成分シール付</t>
  </si>
  <si>
    <t>RTC-11-5S</t>
  </si>
  <si>
    <t>納豆　※成分シール付</t>
  </si>
  <si>
    <t>RTC-11-6S</t>
  </si>
  <si>
    <t>高野豆腐の含め煮　※成分シール付</t>
  </si>
  <si>
    <t>RTC-11-7S</t>
  </si>
  <si>
    <t>麻婆豆腐　※成分シール付</t>
  </si>
  <si>
    <t>RTC-11-8S</t>
  </si>
  <si>
    <t>肉豆腐　※成分シール付</t>
  </si>
  <si>
    <t>RTC-11-9S</t>
  </si>
  <si>
    <t>がんもどきの煮物　※成分シール付</t>
  </si>
  <si>
    <t>RTC-11-10S</t>
  </si>
  <si>
    <t>焼き厚揚げ　※成分シール付</t>
  </si>
  <si>
    <t>RTC-11-11S</t>
  </si>
  <si>
    <t>揚げ出し豆腐　※成分シール付</t>
  </si>
  <si>
    <t>RTC-11-12S</t>
  </si>
  <si>
    <t>卯の花　※成分シール付</t>
  </si>
  <si>
    <t>RTC-11-13S</t>
  </si>
  <si>
    <t>金時豆の含め煮　※成分シール付</t>
  </si>
  <si>
    <t>RTC-11-14S</t>
  </si>
  <si>
    <t>黒豆煮　※成分シール付</t>
  </si>
  <si>
    <t>RTC-11-15S</t>
  </si>
  <si>
    <t>枝豆　※成分シール付</t>
  </si>
  <si>
    <t>RTC-11-16S</t>
  </si>
  <si>
    <t>豆腐ハンバーグ　※成分シール付</t>
  </si>
  <si>
    <t>RTC-12-1S</t>
  </si>
  <si>
    <t>豆腐のみそ汁　※成分シール付</t>
  </si>
  <si>
    <t>RTC-12-2S</t>
  </si>
  <si>
    <t>具だくさんみそ汁　※成分シール付</t>
  </si>
  <si>
    <t>RTC-12-3S</t>
  </si>
  <si>
    <t>なすとわかめのみそ汁　※成分シール付</t>
  </si>
  <si>
    <t>RTC-12-4S</t>
  </si>
  <si>
    <t>かぼちゃのみそ汁　※成分シール付</t>
  </si>
  <si>
    <t>RTC-12-5S</t>
  </si>
  <si>
    <t>落とし卵のすまし汁　※成分シール付</t>
  </si>
  <si>
    <t>RTC-12-6S</t>
  </si>
  <si>
    <t>あさりのすまし汁　※成分シール付</t>
  </si>
  <si>
    <t>RTC-12-7S</t>
  </si>
  <si>
    <t>しじみ汁　※成分シール付</t>
  </si>
  <si>
    <t>RTC-12-8S</t>
  </si>
  <si>
    <t>豚汁　※成分シール付</t>
  </si>
  <si>
    <t>RTC-12-9S</t>
  </si>
  <si>
    <t>かす汁　※成分シール付</t>
  </si>
  <si>
    <t>RTC-12-10S</t>
  </si>
  <si>
    <t>雑煮（白みそ）　※成分シール付</t>
  </si>
  <si>
    <t>RTC-12-11S</t>
  </si>
  <si>
    <t>雑煮（すまし）　※成分シール付</t>
  </si>
  <si>
    <t>RTC-12-12S</t>
  </si>
  <si>
    <t>卵スープ　※成分シール付</t>
  </si>
  <si>
    <t>RTC-12-13S</t>
  </si>
  <si>
    <t>コーンスープ　※成分シール付</t>
  </si>
  <si>
    <t>RTC-12-14S</t>
  </si>
  <si>
    <t>かぼちゃスープ　※成分シール付</t>
  </si>
  <si>
    <t>RTC-12-15S</t>
  </si>
  <si>
    <t>野菜のコンソメスープ　※成分シール付</t>
  </si>
  <si>
    <t>RTC-12-16S</t>
  </si>
  <si>
    <t>クラムチャウダー　※成分シール付</t>
  </si>
  <si>
    <t>RTC-12-17S</t>
  </si>
  <si>
    <t>カップみそ汁　※成分シール付</t>
  </si>
  <si>
    <t>RTC-12-18S</t>
  </si>
  <si>
    <t>カップミネストローネ　※成分シール付</t>
  </si>
  <si>
    <t>RTC-12-19S</t>
  </si>
  <si>
    <t>カップコーンポタージュ　※成分シール付</t>
  </si>
  <si>
    <t>RTC-12-20S</t>
  </si>
  <si>
    <t>カップ野菜スープ　※成分シール付</t>
  </si>
  <si>
    <t>RTC-13-1S</t>
  </si>
  <si>
    <t>ほうれん草のお浸し　※成分シール付</t>
  </si>
  <si>
    <t>RTC-13-2S</t>
  </si>
  <si>
    <t>ほうれん草のごま和え　※成分シール付</t>
  </si>
  <si>
    <t>RTC-13-3S</t>
  </si>
  <si>
    <t>ほうれん草の白和え　※成分シール付</t>
  </si>
  <si>
    <t>RTC-13-4S</t>
  </si>
  <si>
    <t>ほうれん草のソテー　※成分シール付</t>
  </si>
  <si>
    <t>RTC-13-5S</t>
  </si>
  <si>
    <t>にんじんグラッセ　※成分シール付</t>
  </si>
  <si>
    <t>RTC-13-6S</t>
  </si>
  <si>
    <t>にんじんシリシリ　※成分シール付</t>
  </si>
  <si>
    <t>RTC-13-7S</t>
  </si>
  <si>
    <t>さやいんげんのごま和え　※成分シール付</t>
  </si>
  <si>
    <t>RTC-13-10S</t>
  </si>
  <si>
    <t>ニラ玉　※成分シール付</t>
  </si>
  <si>
    <t>RTC-13-11S</t>
  </si>
  <si>
    <t>オクラのごま和え　※成分シール付</t>
  </si>
  <si>
    <t>RTC-13-12S</t>
  </si>
  <si>
    <t>オクラ納豆　※成分シール付</t>
  </si>
  <si>
    <t>RTC-13-13S</t>
  </si>
  <si>
    <t>ゆでブロッコリー　※成分シール付</t>
  </si>
  <si>
    <t>RTC-13-14S</t>
  </si>
  <si>
    <t>ゆでアスパラガス　※成分シール付</t>
  </si>
  <si>
    <t>RTC-13-15S</t>
  </si>
  <si>
    <t>冷やしトマト　※成分シール付</t>
  </si>
  <si>
    <t>RTC-13-16S</t>
  </si>
  <si>
    <t>トマトマリネ　※成分シール付</t>
  </si>
  <si>
    <t>RTC-13-17S</t>
  </si>
  <si>
    <t>小松菜のお浸し　※成分シール付</t>
  </si>
  <si>
    <t>RTC-13-18S</t>
  </si>
  <si>
    <t>小松菜のからし和え　※成分シール付</t>
  </si>
  <si>
    <t>RTC-13-19S</t>
  </si>
  <si>
    <t>小松菜とうす揚げの煮浸し　※成分シール付</t>
  </si>
  <si>
    <t>RTC-13-20S</t>
  </si>
  <si>
    <t>小松菜のじゃこ煮　※成分シール付</t>
  </si>
  <si>
    <t>RTC-13-21S</t>
  </si>
  <si>
    <t>ゴーヤのみそ炒め　※成分シール付</t>
  </si>
  <si>
    <t>RTC-13-22S</t>
  </si>
  <si>
    <t>刻みモロヘイヤのお浸し　※成分シール付</t>
  </si>
  <si>
    <t>RTC-13-23S</t>
  </si>
  <si>
    <t>冬瓜のあんかけ　※成分シール付</t>
  </si>
  <si>
    <t>RTC-13-24S</t>
  </si>
  <si>
    <t>コールスローサラダ　※成分シール付</t>
  </si>
  <si>
    <t>RTC-13-25S</t>
  </si>
  <si>
    <t>野菜サラダ　※成分シール付</t>
  </si>
  <si>
    <t>RTC-13-26S</t>
  </si>
  <si>
    <t>ポトフ　※成分シール付</t>
  </si>
  <si>
    <t>RTC-13-27S</t>
  </si>
  <si>
    <t>ニラともやしの炒めもの　※成分シール付</t>
  </si>
  <si>
    <t>RTC-13-28S</t>
  </si>
  <si>
    <t>ナムル　※成分シール付</t>
  </si>
  <si>
    <t>RTC-13-29S</t>
  </si>
  <si>
    <t>肉なし野菜炒め　※成分シール付</t>
  </si>
  <si>
    <t>RTC-13-30S</t>
  </si>
  <si>
    <t>大根とにんじんのなます　※成分シール付</t>
  </si>
  <si>
    <t>RTC-13-31S</t>
  </si>
  <si>
    <t>ふろふき大根　※成分シール付</t>
  </si>
  <si>
    <t>RTC-13-32S</t>
  </si>
  <si>
    <t>大根サラダ　※成分シール付</t>
  </si>
  <si>
    <t>RTC-13-33S</t>
  </si>
  <si>
    <t>大根の煮物　※成分シール付</t>
  </si>
  <si>
    <t>RTC-13-34S</t>
  </si>
  <si>
    <t>切り干し大根の煮物　※成分シール付</t>
  </si>
  <si>
    <t>RTC-13-35S</t>
  </si>
  <si>
    <t>しらすおろし　※成分シール付</t>
  </si>
  <si>
    <t>RTC-13-36S</t>
  </si>
  <si>
    <t>オニオンスライス　※成分シール付</t>
  </si>
  <si>
    <t>RTC-13-37S</t>
  </si>
  <si>
    <t>焼きなす　※成分シール付</t>
  </si>
  <si>
    <t>RTC-13-38S</t>
  </si>
  <si>
    <t>なす田楽　※成分シール付</t>
  </si>
  <si>
    <t>RTC-13-39S</t>
  </si>
  <si>
    <t>麻婆茄子　※成分シール付</t>
  </si>
  <si>
    <t>RTC-13-40S</t>
  </si>
  <si>
    <t>なべしぎ　※成分シール付</t>
  </si>
  <si>
    <t>RTC-13-41S</t>
  </si>
  <si>
    <t>なすの揚げ煮　※成分シール付</t>
  </si>
  <si>
    <t>RTC-13-42S</t>
  </si>
  <si>
    <t>きゅうりとわかめの酢の物　※成分シール付</t>
  </si>
  <si>
    <t>RTC-13-43S</t>
  </si>
  <si>
    <t>もろきゅう　※成分シール付</t>
  </si>
  <si>
    <t>RTC-13-44S</t>
  </si>
  <si>
    <t>バターコーン　※成分シール付</t>
  </si>
  <si>
    <t>RTC-13-45S</t>
  </si>
  <si>
    <t>野菜スティック　※成分シール付</t>
  </si>
  <si>
    <t>RTC-13-46S</t>
  </si>
  <si>
    <t>セロリスティック　※成分シール付</t>
  </si>
  <si>
    <t>RTC-13-47S</t>
  </si>
  <si>
    <t>はくさいの煮物　※成分シール付</t>
  </si>
  <si>
    <t>RTC-13-48S</t>
  </si>
  <si>
    <t>はくさいのミルク煮　※成分シール付</t>
  </si>
  <si>
    <t>RTC-13-49S</t>
  </si>
  <si>
    <t>八宝菜　※成分シール付</t>
  </si>
  <si>
    <t>RTC-13-50S</t>
  </si>
  <si>
    <t>炊き合わせ　※成分シール付</t>
  </si>
  <si>
    <t>RTC-13-51S</t>
  </si>
  <si>
    <t>きんぴらごぼう　※成分シール付</t>
  </si>
  <si>
    <t>RTC-13-52S</t>
  </si>
  <si>
    <t>ごぼマヨサラダ　※成分シール付</t>
  </si>
  <si>
    <t>RTC-13-53S</t>
  </si>
  <si>
    <t>れんこんのきんぴら　※成分シール付</t>
  </si>
  <si>
    <t>RTC-13-54S</t>
  </si>
  <si>
    <t>若竹煮　※成分シール付</t>
  </si>
  <si>
    <t>RTC-13-55S</t>
  </si>
  <si>
    <t>木の芽和え　※成分シール付</t>
  </si>
  <si>
    <t>RTC-13-56S</t>
  </si>
  <si>
    <t>ポテトコロッケ　※成分シール付</t>
  </si>
  <si>
    <t>RTC-13-57S</t>
  </si>
  <si>
    <t>ポテトサラダ　※成分シール付</t>
  </si>
  <si>
    <t>RTC-13-58S</t>
  </si>
  <si>
    <t>粉ふきいも　※成分シール付</t>
  </si>
  <si>
    <t>RTC-13-59S</t>
  </si>
  <si>
    <t>フライドポテト（S)　※成分シール付</t>
  </si>
  <si>
    <t>RTC-13-60S</t>
  </si>
  <si>
    <t>じゃがいもの煮物　※成分シール付</t>
  </si>
  <si>
    <t>RTC-13-61S</t>
  </si>
  <si>
    <t>ハッシュドポテト　※成分シール付</t>
  </si>
  <si>
    <t>RTC-13-62S</t>
  </si>
  <si>
    <t>ふかしいも（さつまいも）　※成分シール付</t>
  </si>
  <si>
    <t>RTC-13-63S</t>
  </si>
  <si>
    <t>さつまいもの甘煮　※成分シール付</t>
  </si>
  <si>
    <t>RTC-13-64S</t>
  </si>
  <si>
    <t>大学いも　※成分シール付</t>
  </si>
  <si>
    <t>RTC-13-65S</t>
  </si>
  <si>
    <t>さといもの煮物　※成分シール付</t>
  </si>
  <si>
    <t>RTC-13-66S</t>
  </si>
  <si>
    <t>やまいもの二杯酢　※成分シール付</t>
  </si>
  <si>
    <t>RTC-13-67S</t>
  </si>
  <si>
    <t>ピリ辛こんにゃく　※成分シール付</t>
  </si>
  <si>
    <t>RTC-13-68S</t>
  </si>
  <si>
    <t>きのこおろし　※成分シール付</t>
  </si>
  <si>
    <t>RTC-13-69S</t>
  </si>
  <si>
    <t>きのこソテー　※成分シール付</t>
  </si>
  <si>
    <t>RTC-13-70S</t>
  </si>
  <si>
    <t>エリンギとなすの炒め物　※成分シール付</t>
  </si>
  <si>
    <t>RTC-13-71S</t>
  </si>
  <si>
    <t>もずく酢　※成分シール付</t>
  </si>
  <si>
    <t>RTC-13-72S</t>
  </si>
  <si>
    <t>ひじきの煮物　※成分シール付</t>
  </si>
  <si>
    <t>RTC-13-73S</t>
  </si>
  <si>
    <t>海藻サラダ　※成分シール付</t>
  </si>
  <si>
    <t>RTC-13-74S</t>
  </si>
  <si>
    <t>春雨サラダ　※成分シール付</t>
  </si>
  <si>
    <t>RTC-13-75S</t>
  </si>
  <si>
    <t>RTC-13-76S</t>
  </si>
  <si>
    <t>RTC-15-1S</t>
  </si>
  <si>
    <t>和風幕の内弁当　※成分シール付</t>
  </si>
  <si>
    <t>RTC-15-2S</t>
  </si>
  <si>
    <t>おかずたっぷり弁当　※成分シール付</t>
  </si>
  <si>
    <t>RTC-15-3S</t>
  </si>
  <si>
    <t>唐揚げ弁当　※成分シール付</t>
  </si>
  <si>
    <t>RTC-15-4S</t>
  </si>
  <si>
    <t>中華弁当　※成分シール付</t>
  </si>
  <si>
    <t>RTC-15-5S</t>
  </si>
  <si>
    <t>のり弁当　※成分シール付</t>
  </si>
  <si>
    <t>RTC-15-6S</t>
  </si>
  <si>
    <t>プチ弁当　※成分シール付</t>
  </si>
  <si>
    <t>RTC-16-1S</t>
  </si>
  <si>
    <t>鍋セットA　※成分シール付</t>
  </si>
  <si>
    <t>RTC-16-1DS</t>
  </si>
  <si>
    <t>鍋セットA　※土鍋　※成分シール付</t>
  </si>
  <si>
    <t>RTC-16-2S</t>
  </si>
  <si>
    <t>鍋セットB　※成分シール付</t>
  </si>
  <si>
    <t>RTC-16-2DS</t>
  </si>
  <si>
    <t>鍋セットB　※土鍋　※成分シール付</t>
  </si>
  <si>
    <t>カタログ未掲載（web見積・発注書には記載しない）</t>
    <rPh sb="4" eb="7">
      <t>ミケイサイ</t>
    </rPh>
    <rPh sb="11" eb="13">
      <t>ミツモリ</t>
    </rPh>
    <rPh sb="14" eb="17">
      <t>ハッチュウショ</t>
    </rPh>
    <rPh sb="19" eb="21">
      <t>キサイ</t>
    </rPh>
    <phoneticPr fontId="5"/>
  </si>
  <si>
    <t>注意！！</t>
    <rPh sb="0" eb="2">
      <t>チュウイ</t>
    </rPh>
    <phoneticPr fontId="5"/>
  </si>
  <si>
    <t>｢早ね早おき朝ごはん｣～生活習慣からはじめる食育～</t>
    <phoneticPr fontId="5"/>
  </si>
  <si>
    <t>この度はいわさきグループ、栄養指導フードモデルのご検討誠にありがとうございます。</t>
    <rPh sb="2" eb="3">
      <t>タビ</t>
    </rPh>
    <rPh sb="13" eb="17">
      <t>エイヨウシドウ</t>
    </rPh>
    <rPh sb="25" eb="27">
      <t>ケントウ</t>
    </rPh>
    <rPh sb="27" eb="28">
      <t>マコト</t>
    </rPh>
    <phoneticPr fontId="5"/>
  </si>
  <si>
    <t>➀本ファイルに表示される商品やお客様価格は本ファイルダウンロード時の内容となりますので、ご使用になる際はその都度、</t>
    <rPh sb="1" eb="2">
      <t>ホン</t>
    </rPh>
    <rPh sb="7" eb="9">
      <t>ヒョウジ</t>
    </rPh>
    <rPh sb="12" eb="14">
      <t>ショウヒン</t>
    </rPh>
    <rPh sb="16" eb="18">
      <t>キャクサマ</t>
    </rPh>
    <rPh sb="18" eb="20">
      <t>カカク</t>
    </rPh>
    <rPh sb="21" eb="22">
      <t>ホン</t>
    </rPh>
    <rPh sb="32" eb="33">
      <t>ジ</t>
    </rPh>
    <rPh sb="34" eb="36">
      <t>ナイヨウ</t>
    </rPh>
    <rPh sb="45" eb="47">
      <t>シヨウ</t>
    </rPh>
    <rPh sb="50" eb="51">
      <t>サイ</t>
    </rPh>
    <rPh sb="54" eb="56">
      <t>ツド</t>
    </rPh>
    <phoneticPr fontId="5"/>
  </si>
  <si>
    <t>③商品の合計金額にかかわらず『納品にかかる諸費用（主に送料）』が別途必要です。詳しくはお見積り書でご確認ください。</t>
    <rPh sb="1" eb="3">
      <t>ショウヒン</t>
    </rPh>
    <rPh sb="4" eb="6">
      <t>ゴウケイ</t>
    </rPh>
    <rPh sb="6" eb="8">
      <t>キンガク</t>
    </rPh>
    <rPh sb="15" eb="17">
      <t>ノウヒン</t>
    </rPh>
    <rPh sb="21" eb="24">
      <t>ショヒヨウ</t>
    </rPh>
    <rPh sb="25" eb="26">
      <t>オモ</t>
    </rPh>
    <rPh sb="27" eb="29">
      <t>ソウリョウ</t>
    </rPh>
    <rPh sb="32" eb="36">
      <t>ベットヒツヨウ</t>
    </rPh>
    <rPh sb="39" eb="40">
      <t>クワ</t>
    </rPh>
    <rPh sb="44" eb="46">
      <t>ミツモ</t>
    </rPh>
    <rPh sb="47" eb="48">
      <t>ショ</t>
    </rPh>
    <rPh sb="50" eb="52">
      <t>カクニン</t>
    </rPh>
    <phoneticPr fontId="5"/>
  </si>
  <si>
    <t>　また消費税は別途お預かり致します。</t>
    <rPh sb="3" eb="6">
      <t>ショウヒゼイ</t>
    </rPh>
    <rPh sb="7" eb="9">
      <t>ベット</t>
    </rPh>
    <rPh sb="10" eb="11">
      <t>アズ</t>
    </rPh>
    <rPh sb="13" eb="14">
      <t>イタ</t>
    </rPh>
    <phoneticPr fontId="5"/>
  </si>
  <si>
    <t>　ご使用のタイミング毎に以下サイトより、本ファイルの最新版をダウンロードした上でご利用ください。</t>
    <rPh sb="2" eb="4">
      <t>シヨウ</t>
    </rPh>
    <rPh sb="10" eb="11">
      <t>マイ</t>
    </rPh>
    <rPh sb="12" eb="14">
      <t>イカ</t>
    </rPh>
    <rPh sb="20" eb="21">
      <t>ホン</t>
    </rPh>
    <rPh sb="26" eb="28">
      <t>サイシン</t>
    </rPh>
    <rPh sb="28" eb="29">
      <t>バン</t>
    </rPh>
    <rPh sb="38" eb="39">
      <t>ウエ</t>
    </rPh>
    <rPh sb="41" eb="43">
      <t>リヨウ</t>
    </rPh>
    <phoneticPr fontId="5"/>
  </si>
  <si>
    <t>ご使用に際しましては、以下の点をご留意、またご了承ください。</t>
    <rPh sb="1" eb="3">
      <t>シヨウ</t>
    </rPh>
    <rPh sb="4" eb="5">
      <t>サイ</t>
    </rPh>
    <rPh sb="11" eb="13">
      <t>イカ</t>
    </rPh>
    <rPh sb="14" eb="15">
      <t>テン</t>
    </rPh>
    <rPh sb="17" eb="19">
      <t>リュウイ</t>
    </rPh>
    <rPh sb="23" eb="25">
      <t>リョウショウ</t>
    </rPh>
    <phoneticPr fontId="5"/>
  </si>
  <si>
    <t>本ファイルは、お見積り及びご注文をご希望される商品の当社カタログ品番を入力するだけで、品名の自動表示／各商品価格の確認</t>
    <rPh sb="0" eb="1">
      <t>ホン</t>
    </rPh>
    <rPh sb="8" eb="10">
      <t>ミツモ</t>
    </rPh>
    <rPh sb="11" eb="12">
      <t>オヨ</t>
    </rPh>
    <rPh sb="14" eb="16">
      <t>チュウモン</t>
    </rPh>
    <rPh sb="18" eb="20">
      <t>キボウ</t>
    </rPh>
    <rPh sb="23" eb="25">
      <t>ショウヒン</t>
    </rPh>
    <rPh sb="26" eb="28">
      <t>トウシャ</t>
    </rPh>
    <rPh sb="32" eb="34">
      <t>ヒンバン</t>
    </rPh>
    <rPh sb="35" eb="37">
      <t>ニュウリョク</t>
    </rPh>
    <rPh sb="43" eb="45">
      <t>ヒンメイ</t>
    </rPh>
    <rPh sb="46" eb="50">
      <t>ジドウヒョウジ</t>
    </rPh>
    <rPh sb="51" eb="52">
      <t>カク</t>
    </rPh>
    <rPh sb="52" eb="54">
      <t>ショウヒン</t>
    </rPh>
    <rPh sb="54" eb="56">
      <t>カカク</t>
    </rPh>
    <rPh sb="57" eb="59">
      <t>カクニン</t>
    </rPh>
    <phoneticPr fontId="5"/>
  </si>
  <si>
    <t>／概算合計の確認、そのままメールに添付して、弊社への見積り書の依頼、商品のご注文をスムーズに行うことが出来ます。</t>
    <rPh sb="17" eb="19">
      <t>テンプ</t>
    </rPh>
    <rPh sb="22" eb="24">
      <t>ヘイシャ</t>
    </rPh>
    <rPh sb="26" eb="28">
      <t>ミツモ</t>
    </rPh>
    <rPh sb="29" eb="30">
      <t>ショ</t>
    </rPh>
    <rPh sb="31" eb="33">
      <t>イライ</t>
    </rPh>
    <rPh sb="34" eb="36">
      <t>ショウヒン</t>
    </rPh>
    <rPh sb="38" eb="40">
      <t>チュウモン</t>
    </rPh>
    <rPh sb="46" eb="47">
      <t>オコナ</t>
    </rPh>
    <rPh sb="51" eb="53">
      <t>デキ</t>
    </rPh>
    <phoneticPr fontId="5"/>
  </si>
  <si>
    <t>②カタログ掲載の品番でも、商品名またはお客様価格が表示されない商品につきましては、御見積書のみでのご案内となりますので、</t>
    <rPh sb="5" eb="7">
      <t>ケイサイ</t>
    </rPh>
    <rPh sb="8" eb="10">
      <t>ヒンバン</t>
    </rPh>
    <rPh sb="13" eb="16">
      <t>ショウヒンメイ</t>
    </rPh>
    <rPh sb="20" eb="22">
      <t>キャクサマ</t>
    </rPh>
    <rPh sb="22" eb="24">
      <t>カカク</t>
    </rPh>
    <rPh sb="25" eb="27">
      <t>ヒョウジ</t>
    </rPh>
    <rPh sb="31" eb="33">
      <t>ショウヒン</t>
    </rPh>
    <rPh sb="41" eb="45">
      <t>オミツモリショ</t>
    </rPh>
    <rPh sb="50" eb="52">
      <t>アンナイ</t>
    </rPh>
    <phoneticPr fontId="5"/>
  </si>
  <si>
    <t>　御見積書のご依頼をお願い致します。（別注品／食育SATシステム関連／ショーケースなど）</t>
    <rPh sb="1" eb="2">
      <t>オ</t>
    </rPh>
    <rPh sb="4" eb="5">
      <t>ショ</t>
    </rPh>
    <rPh sb="7" eb="9">
      <t>イライ</t>
    </rPh>
    <rPh sb="11" eb="12">
      <t>ネガ</t>
    </rPh>
    <rPh sb="13" eb="14">
      <t>イタ</t>
    </rPh>
    <rPh sb="19" eb="22">
      <t>ベッチュウヒン</t>
    </rPh>
    <rPh sb="23" eb="25">
      <t>ショクイク</t>
    </rPh>
    <rPh sb="32" eb="34">
      <t>カンレン</t>
    </rPh>
    <phoneticPr fontId="5"/>
  </si>
  <si>
    <t>　その際、またはその他のご要望などございましたら、品名欄の空欄等にご入力いただきメールにて送信ください。</t>
    <rPh sb="3" eb="4">
      <t>サイ</t>
    </rPh>
    <rPh sb="10" eb="11">
      <t>タ</t>
    </rPh>
    <rPh sb="13" eb="15">
      <t>ヨウボウ</t>
    </rPh>
    <rPh sb="25" eb="27">
      <t>ヒンメイ</t>
    </rPh>
    <rPh sb="27" eb="28">
      <t>ラン</t>
    </rPh>
    <rPh sb="29" eb="31">
      <t>クウラン</t>
    </rPh>
    <rPh sb="31" eb="32">
      <t>トウ</t>
    </rPh>
    <rPh sb="34" eb="36">
      <t>ニュウリョク</t>
    </rPh>
    <rPh sb="45" eb="47">
      <t>ソウシン</t>
    </rPh>
    <phoneticPr fontId="5"/>
  </si>
  <si>
    <t>　★ダウンロードサイト：</t>
    <phoneticPr fontId="5"/>
  </si>
  <si>
    <t>お問い合わせ、お見積りのご依頼、ご注文、各種カタログのご請求 | 栄養指導フードモデル総合サイト (foodmodel.com)</t>
  </si>
  <si>
    <t>SAT-AS1</t>
    <phoneticPr fontId="5"/>
  </si>
  <si>
    <t>SAT-AS2</t>
    <phoneticPr fontId="5"/>
  </si>
  <si>
    <t>Plusシステム導入セット</t>
    <rPh sb="8" eb="10">
      <t>ドウニュウ</t>
    </rPh>
    <phoneticPr fontId="5"/>
  </si>
  <si>
    <t>基本システム導入セット</t>
    <rPh sb="0" eb="2">
      <t>キホン</t>
    </rPh>
    <rPh sb="6" eb="8">
      <t>ドウニュウ</t>
    </rPh>
    <phoneticPr fontId="5"/>
  </si>
  <si>
    <t>SAT-V1N</t>
    <phoneticPr fontId="5"/>
  </si>
  <si>
    <t>SAT-V2</t>
    <phoneticPr fontId="5"/>
  </si>
  <si>
    <t>SAT-V3</t>
  </si>
  <si>
    <t>SAT-V4</t>
  </si>
  <si>
    <t>SAT-V5</t>
  </si>
  <si>
    <t>SAT-V6</t>
  </si>
  <si>
    <t>SAT-V7</t>
  </si>
  <si>
    <t>SAT-V1-P</t>
    <phoneticPr fontId="5"/>
  </si>
  <si>
    <t xml:space="preserve">食育SATｼｽﾃﾑ基本セット(127種) </t>
    <rPh sb="0" eb="2">
      <t>ショクイク</t>
    </rPh>
    <rPh sb="9" eb="11">
      <t>キホン</t>
    </rPh>
    <rPh sb="18" eb="19">
      <t>シュ</t>
    </rPh>
    <phoneticPr fontId="5"/>
  </si>
  <si>
    <t>居酒屋晩酌セット(58種)</t>
    <phoneticPr fontId="5"/>
  </si>
  <si>
    <t>スーパーDEお惣菜セット(53種）</t>
    <phoneticPr fontId="5"/>
  </si>
  <si>
    <t>サッと！コンビニセット(68種）</t>
    <phoneticPr fontId="5"/>
  </si>
  <si>
    <t>食育♪キッズバイキングセット(40種)</t>
    <phoneticPr fontId="5"/>
  </si>
  <si>
    <t>メタボ撃退！ポイント指導フードモデル(40種)</t>
    <phoneticPr fontId="5"/>
  </si>
  <si>
    <t>スポーツ栄養指導セット（46種）</t>
    <phoneticPr fontId="5"/>
  </si>
  <si>
    <t>追加フォロー料理＆食材セット(98種)</t>
  </si>
  <si>
    <t>SAT-P1</t>
  </si>
  <si>
    <t>食育SATｼｽﾃﾑ解説付き専用出力用紙(1,000枚入り)</t>
  </si>
  <si>
    <t>SATｼｽﾃﾑ常設用キャスター付きフードモデルシェルフ</t>
    <phoneticPr fontId="5"/>
  </si>
  <si>
    <t>SAT-FS1</t>
    <phoneticPr fontId="5"/>
  </si>
  <si>
    <t>検索表の更新時に上書きしない</t>
    <rPh sb="0" eb="3">
      <t>ケンサクヒョウ</t>
    </rPh>
    <rPh sb="4" eb="7">
      <t>コウシンジ</t>
    </rPh>
    <rPh sb="8" eb="10">
      <t>ウワガ</t>
    </rPh>
    <phoneticPr fontId="5"/>
  </si>
  <si>
    <t>西日本向け検索表より</t>
    <rPh sb="0" eb="4">
      <t>ニシニホンム</t>
    </rPh>
    <rPh sb="5" eb="8">
      <t>ケンサクヒョウ</t>
    </rPh>
    <phoneticPr fontId="5"/>
  </si>
  <si>
    <t>わかる～ら～ごはんﾃﾞｨｽﾌﾟﾚｲ (ｽﾃｯﾌﾟｱｯﾌﾟ離乳食)</t>
  </si>
  <si>
    <t>わかる～ら～ほうれん草ﾃﾞｨｽﾌﾟﾚｲ (ｽﾃｯﾌﾟｱｯﾌﾟ離乳食)</t>
  </si>
  <si>
    <t>わかる～ら～にんじんﾃﾞｨｽﾌﾟﾚｲ (ｽﾃｯﾌﾟｱｯﾌﾟ離乳食)</t>
  </si>
  <si>
    <t>わかる～ら～白身魚ﾃﾞｨｽﾌﾟﾚｲ (ｽﾃｯﾌﾟｱｯﾌﾟ離乳食)</t>
  </si>
  <si>
    <t>STC-17-37M</t>
  </si>
  <si>
    <t>淡色辛みそ　40ｇ  ※磁石付</t>
  </si>
  <si>
    <t>F-50-1</t>
  </si>
  <si>
    <t>豚もも　厚切り　60g</t>
  </si>
  <si>
    <t>F-50-2</t>
  </si>
  <si>
    <t>豚もも（加熱）薄切り　4枚　60g</t>
  </si>
  <si>
    <t>F-50-3</t>
  </si>
  <si>
    <t>ささみ　2本　80g</t>
  </si>
  <si>
    <t>F-50-4</t>
  </si>
  <si>
    <t>卵　生　1個　50g</t>
  </si>
  <si>
    <t>F-50-5</t>
  </si>
  <si>
    <t>木綿豆腐　1切れ　100g</t>
  </si>
  <si>
    <t>F-50-6</t>
  </si>
  <si>
    <t>F-50-7</t>
  </si>
  <si>
    <t>納豆(市販パック入)　40g</t>
  </si>
  <si>
    <t>F-50-8</t>
  </si>
  <si>
    <t>ほうれん草（生）　2株　40g</t>
  </si>
  <si>
    <t>F-50-9</t>
  </si>
  <si>
    <t>ほうれん草（ゆで）　40g</t>
  </si>
  <si>
    <t>F-50-10</t>
  </si>
  <si>
    <t>にんじん　輪切り　1切れ　30g</t>
  </si>
  <si>
    <t>F-50-11</t>
  </si>
  <si>
    <t>にんじん　乱切り　3コ　30g</t>
  </si>
  <si>
    <t>F-50-12</t>
  </si>
  <si>
    <t>ピーマン　1個　34（全体40）g</t>
  </si>
  <si>
    <t>F-50-13</t>
  </si>
  <si>
    <t>ミニトマト　6個　60g</t>
  </si>
  <si>
    <t>F-50-13-1</t>
  </si>
  <si>
    <t>ミニトマト　3個　30g</t>
  </si>
  <si>
    <t>F-50-14</t>
  </si>
  <si>
    <t>ブロッコリー　2個　30g</t>
  </si>
  <si>
    <t>F-50-15</t>
  </si>
  <si>
    <t>キャベツ(生)　1切れ　100g</t>
  </si>
  <si>
    <t>F-50-16</t>
  </si>
  <si>
    <t>キャベツ(ゆで)　100g</t>
  </si>
  <si>
    <t>F-50-17</t>
  </si>
  <si>
    <t>レタス　20g</t>
  </si>
  <si>
    <t>F-50-18</t>
  </si>
  <si>
    <t>きゅうりスライス　6枚　60g</t>
  </si>
  <si>
    <t>F-50-18-1</t>
  </si>
  <si>
    <t>きゅうりスライス　3枚　30g</t>
  </si>
  <si>
    <t>F-50-19</t>
  </si>
  <si>
    <t>なす　1個　90（全体100）g</t>
  </si>
  <si>
    <t>F-50-20</t>
  </si>
  <si>
    <t>たまねぎ　くし型　2切れ　60g</t>
  </si>
  <si>
    <t>F-50-21</t>
  </si>
  <si>
    <t>大根　輪切り　1切れ　80g</t>
  </si>
  <si>
    <t>F-50-22</t>
  </si>
  <si>
    <t>もやし　30g</t>
  </si>
  <si>
    <t>F-50-23</t>
  </si>
  <si>
    <t>ごぼう　斜め切り　3切れ　30g</t>
  </si>
  <si>
    <t>F-50-24</t>
  </si>
  <si>
    <t>金平ゴボウ(にんじん,ごぼう各30g)</t>
  </si>
  <si>
    <t>F-50-25</t>
  </si>
  <si>
    <t>しめじ　20g</t>
  </si>
  <si>
    <t>F-50-26</t>
  </si>
  <si>
    <t>わかめ　20g</t>
  </si>
  <si>
    <t>F-50-27</t>
  </si>
  <si>
    <t>ねじりこんにゃく　3個 30g</t>
  </si>
  <si>
    <t>F-50-28</t>
  </si>
  <si>
    <t>りんご　1/2ヶ　150(全体180)g</t>
  </si>
  <si>
    <t>F-50-29</t>
  </si>
  <si>
    <t>いちご　14個　260g</t>
  </si>
  <si>
    <t>F-50-29-1</t>
  </si>
  <si>
    <t>いちご　7個　130g</t>
  </si>
  <si>
    <t>F-50-30</t>
  </si>
  <si>
    <t>キウイ　80(全体90)g</t>
  </si>
  <si>
    <t>F-50-31</t>
  </si>
  <si>
    <t>キウイ（カット）　5切れ　80g</t>
  </si>
  <si>
    <t>F-50-32</t>
  </si>
  <si>
    <t>みかん　100(全体125)g</t>
  </si>
  <si>
    <t>F-50-33</t>
  </si>
  <si>
    <t>バナナ　100(全体170)g</t>
  </si>
  <si>
    <t>F-50-34</t>
  </si>
  <si>
    <t>ごはん　100g</t>
  </si>
  <si>
    <t>F-50-35</t>
  </si>
  <si>
    <t>ごはん追加用　50g</t>
  </si>
  <si>
    <t>F-50-36</t>
  </si>
  <si>
    <t>ロールパン　30g</t>
  </si>
  <si>
    <t>F-50-37</t>
  </si>
  <si>
    <t>食パン　2切れ　60g</t>
  </si>
  <si>
    <t>F-50-38</t>
  </si>
  <si>
    <t>じゃがいも（皮付）　110(全体120)g</t>
  </si>
  <si>
    <t>F-50-39</t>
  </si>
  <si>
    <t>じゃがいも（皮無）　110g</t>
  </si>
  <si>
    <t>F-50-40</t>
  </si>
  <si>
    <t>牛乳用プラスチックグラス</t>
  </si>
  <si>
    <t>F-50-41</t>
  </si>
  <si>
    <t>ショートケーキ（小切れ）　25g</t>
  </si>
  <si>
    <t>F-50-42</t>
  </si>
  <si>
    <t>まんじゅう　50g</t>
  </si>
  <si>
    <t>F-50-43</t>
  </si>
  <si>
    <t>ポテトチップス　15g</t>
  </si>
  <si>
    <t>F-50-44</t>
  </si>
  <si>
    <t>サラダ油　（大さじ1弱）10g</t>
  </si>
  <si>
    <t>F-50-45</t>
  </si>
  <si>
    <t>スティック砂糖　4g</t>
  </si>
  <si>
    <t>F-50-46</t>
  </si>
  <si>
    <t>みそ　（大さじ2/3）　12g</t>
  </si>
  <si>
    <t>F-50-47</t>
  </si>
  <si>
    <t>しょうゆ　（小さじ１）6g</t>
  </si>
  <si>
    <t>SAT-V8</t>
  </si>
  <si>
    <t>サッと！献立作成セット（103種）</t>
  </si>
  <si>
    <t>STC-17-6※</t>
  </si>
  <si>
    <t>薄口しょうゆ　6ｇ (小さじ１)</t>
  </si>
  <si>
    <t>STC-17-6※M</t>
  </si>
  <si>
    <t>薄口しょうゆ　6ｇ (小さじ１) ※磁石付</t>
  </si>
  <si>
    <t>STC-17-7※</t>
  </si>
  <si>
    <t>薄口しょうゆ　9ｇ (大さじ1/2)</t>
  </si>
  <si>
    <t>STC-17-7※M</t>
  </si>
  <si>
    <t>薄口しょうゆ　9ｇ (大さじ1/2) ※磁石付</t>
  </si>
  <si>
    <t>STC-17-8※</t>
  </si>
  <si>
    <t>薄口しょうゆ　10ｇ (約小さじ２)</t>
  </si>
  <si>
    <t>STC-17-8※M</t>
  </si>
  <si>
    <t>薄口しょうゆ　10ｇ (約小さじ２) ※磁石付</t>
  </si>
  <si>
    <t>STC-17-9※</t>
  </si>
  <si>
    <t>薄口しょうゆ　18ｇ (大さじ１)</t>
  </si>
  <si>
    <t>STC-17-9※M</t>
  </si>
  <si>
    <t>薄口しょうゆ　18ｇ (大さじ１) ※磁石付</t>
  </si>
  <si>
    <t>V-9</t>
  </si>
  <si>
    <t>F-2</t>
  </si>
  <si>
    <t>手軽に追加できるたんぱく質の多い食品（２３種）　※磁石無し</t>
  </si>
  <si>
    <t>F-2M</t>
  </si>
  <si>
    <t>手軽に追加できるたんぱく質の多い食品（２３種）　※磁石付き</t>
  </si>
  <si>
    <t>AS-2</t>
  </si>
  <si>
    <t>フレイル予防のためのたんぱく質指導モデル（３６種）</t>
  </si>
  <si>
    <t>まぐろ缶（油漬け）　80ｇ ※磁石付　※廃番</t>
    <rPh sb="20" eb="22">
      <t>ハイバン</t>
    </rPh>
    <phoneticPr fontId="5"/>
  </si>
  <si>
    <t>廃番</t>
    <phoneticPr fontId="5"/>
  </si>
  <si>
    <t>TP-48</t>
    <phoneticPr fontId="5"/>
  </si>
  <si>
    <t>しっかり食べてフレイル予防ﾀﾍﾟｽﾄﾘｰ</t>
    <phoneticPr fontId="5"/>
  </si>
  <si>
    <t>FP-48</t>
    <phoneticPr fontId="5"/>
  </si>
  <si>
    <t>しっかり食べてフレイル予防ｱﾙﾐﾌﾚｰﾑﾎﾟｽﾀｰ</t>
    <phoneticPr fontId="5"/>
  </si>
  <si>
    <t>CF-48</t>
    <phoneticPr fontId="5"/>
  </si>
  <si>
    <t>AP-48</t>
    <phoneticPr fontId="5"/>
  </si>
  <si>
    <t>SR-15</t>
    <phoneticPr fontId="5"/>
  </si>
  <si>
    <t>そのまんま料理ｶｰﾄﾞ　外食･中食＋家庭の基本料理　[改訂版]</t>
    <phoneticPr fontId="5"/>
  </si>
  <si>
    <t>値引き不可</t>
    <rPh sb="0" eb="2">
      <t>ネビ</t>
    </rPh>
    <rPh sb="3" eb="5">
      <t>フカ</t>
    </rPh>
    <phoneticPr fontId="5"/>
  </si>
  <si>
    <t>SR-8</t>
    <phoneticPr fontId="5"/>
  </si>
  <si>
    <t>特定保健指導ｱﾙﾐﾌﾚｰﾑﾎﾟｽﾀｰ　※廃番</t>
    <phoneticPr fontId="5"/>
  </si>
  <si>
    <t>特定保健指導ﾀﾍﾟｽﾄﾘｰ　※廃番</t>
    <phoneticPr fontId="5"/>
  </si>
  <si>
    <t>アクティブガイドｱﾙﾐﾌﾚｰﾑﾎﾟｽﾀｰ　※廃番</t>
    <phoneticPr fontId="5"/>
  </si>
  <si>
    <t>アクティブガイドﾀﾍﾟｽﾄﾘｰ　※廃番</t>
    <phoneticPr fontId="5"/>
  </si>
  <si>
    <t>廃番</t>
    <phoneticPr fontId="5"/>
  </si>
  <si>
    <t>１単位（80kcal）の食品 ※A4用紙 500枚</t>
  </si>
  <si>
    <t>食事バランスガイド ※A4用紙 500枚</t>
  </si>
  <si>
    <t>食品の働き ※A4用紙 500枚　※廃番2022.9～</t>
  </si>
  <si>
    <t>３色食品群 ※A4用紙 500枚</t>
  </si>
  <si>
    <t>６つの基礎食品群 ※A4用紙 500枚</t>
  </si>
  <si>
    <t>選んでみよう！居酒屋編 ※A4用紙 500枚　※廃番2022.9～</t>
  </si>
  <si>
    <t>選んでみよう！惣菜編 ※A4用紙 500枚　※廃番2022.9～</t>
  </si>
  <si>
    <t>手ばかり栄養法～食べ方を工夫 ※A4用紙 対応不可</t>
  </si>
  <si>
    <t>対応不可</t>
    <rPh sb="0" eb="2">
      <t>タイオウ</t>
    </rPh>
    <rPh sb="2" eb="4">
      <t>フカ</t>
    </rPh>
    <phoneticPr fontId="5"/>
  </si>
  <si>
    <t>児童向け食生活指針 ※A4用紙 500枚　※廃番2022.9～</t>
  </si>
  <si>
    <t>年をとると　どのような変化が？ ※A4用紙 対応不可</t>
  </si>
  <si>
    <t>めざそう！野菜350ｇ以上！ ※A4用紙 500枚</t>
  </si>
  <si>
    <t>妊産婦のための食事ﾊﾞﾗﾝｽｶﾞｲﾄﾞ ※A4用紙 500枚  　※2021.7～廃番</t>
  </si>
  <si>
    <t>おいしく食べて減塩 ※A4用紙 500枚</t>
  </si>
  <si>
    <t>「糖尿病にご用心！！」 ※A4用紙 500枚</t>
  </si>
  <si>
    <t>「糖尿病予防のための15箇条」 ※A4用紙 500枚</t>
  </si>
  <si>
    <t>「肥満にならないために」 ※A4用紙 500枚</t>
  </si>
  <si>
    <t>「脂質異常を予防しよう」 ※A4用紙 500枚</t>
  </si>
  <si>
    <t>「貧血を予防しよう」 ※A4用紙 500枚</t>
  </si>
  <si>
    <t>「慢性腎臓病を予防しよう」 ※A4用紙 500枚</t>
  </si>
  <si>
    <t>離乳食の進め方 ※A4用紙 500枚　※廃番</t>
  </si>
  <si>
    <t>「高血圧を予防しよう」 ※A4用紙 500枚　※廃番</t>
    <rPh sb="24" eb="26">
      <t>ハイバン</t>
    </rPh>
    <phoneticPr fontId="5"/>
  </si>
  <si>
    <t>「骨粗鬆症を予防しよう」 ※A4用紙 500枚</t>
  </si>
  <si>
    <t>特定保健指導 ※A4用紙 500枚　※廃番</t>
    <rPh sb="19" eb="21">
      <t>ハイバン</t>
    </rPh>
    <phoneticPr fontId="5"/>
  </si>
  <si>
    <t>AP-49へリニューアル</t>
    <phoneticPr fontId="5"/>
  </si>
  <si>
    <t>アクティブガイド ※A4用紙 500枚　※廃番</t>
    <rPh sb="21" eb="23">
      <t>ハイバン</t>
    </rPh>
    <phoneticPr fontId="5"/>
  </si>
  <si>
    <t>STOPメタボリックシンドローム ※A4用紙 500枚</t>
  </si>
  <si>
    <t>幼児のおやつの選び方 ※A4用紙 500枚</t>
  </si>
  <si>
    <t>ごはんの量はどれくらい？ ※A4用紙 500枚</t>
  </si>
  <si>
    <t>アルコールの適正量 ※A4用紙 500枚</t>
  </si>
  <si>
    <t>生活習慣病リスク飲酒量 ※A4用紙 500枚</t>
  </si>
  <si>
    <t>６つの基礎食品 ※A4用紙 500枚　※廃番2022.9～</t>
  </si>
  <si>
    <t>食生活改善指導用 ※A4用紙 500枚　※廃番2022.9～</t>
  </si>
  <si>
    <t>愛すればこそ ※A4用紙 500枚</t>
  </si>
  <si>
    <t>食事なるほどザヘルシー ※A4用紙 500枚　※廃番2022.9～</t>
  </si>
  <si>
    <t>簡単手ばかり栄養法 ※A4用紙 対応不可</t>
  </si>
  <si>
    <t>健康な食卓 ※A4用紙 500枚　※廃番2022.9～</t>
  </si>
  <si>
    <t>ｶﾛﾘｰｱｯﾌﾟｻﾝﾌﾟﾙ　ごはんシリーズ(150g)</t>
    <phoneticPr fontId="5"/>
  </si>
  <si>
    <t xml:space="preserve">塩分１ｇの食品　たくあん30ｇ </t>
    <phoneticPr fontId="5"/>
  </si>
  <si>
    <t>塩分１ｇの食品　はくさい塩漬け48ｇ</t>
    <phoneticPr fontId="5"/>
  </si>
  <si>
    <t>塩分１ｇの食品　キムチ35ｇ</t>
    <phoneticPr fontId="5"/>
  </si>
  <si>
    <t>塩分１ｇの食品　らっきょう漬け50ｇ</t>
    <phoneticPr fontId="5"/>
  </si>
  <si>
    <t>塩分１ｇの食品　奈良漬け20ｇ</t>
    <phoneticPr fontId="5"/>
  </si>
  <si>
    <t>ｽﾌﾟｰﾝｻﾝﾌﾟﾙ　酢豚　※廃番2022.9～</t>
    <rPh sb="15" eb="17">
      <t>ハイバン</t>
    </rPh>
    <phoneticPr fontId="5"/>
  </si>
  <si>
    <t>ｽﾌﾟｰﾝｻﾝﾌﾟﾙ　酢豚(スプーンのみ）　※廃番2022.9～</t>
    <phoneticPr fontId="5"/>
  </si>
  <si>
    <t>ｽﾌﾟｰﾝｻﾝﾌﾟﾙ　八宝菜　※廃番2022.9～</t>
    <phoneticPr fontId="5"/>
  </si>
  <si>
    <t>ｽﾌﾟｰﾝｻﾝﾌﾟﾙ　八宝菜(スプーンのみ）　※廃番2022.9～</t>
    <phoneticPr fontId="5"/>
  </si>
  <si>
    <t>ｽﾌﾟｰﾝｻﾝﾌﾟﾙ　チャーハン　※廃番2022.9～</t>
    <phoneticPr fontId="5"/>
  </si>
  <si>
    <t>ｽﾌﾟｰﾝｻﾝﾌﾟﾙ　チャーハン(スプーンのみ）　※廃番2022.9～</t>
    <phoneticPr fontId="5"/>
  </si>
  <si>
    <t>ｽﾌﾟｰﾝｻﾝﾌﾟﾙ　麻婆豆腐　※廃番2022.9～</t>
    <phoneticPr fontId="5"/>
  </si>
  <si>
    <t>ｽﾌﾟｰﾝｻﾝﾌﾟﾙ　麻婆豆腐(スプーンのみ）　※廃番2022.9～</t>
    <phoneticPr fontId="5"/>
  </si>
  <si>
    <t>ｽﾌﾟｰﾝｻﾝﾌﾟﾙ　エビチリ　※廃番2022.9～</t>
    <phoneticPr fontId="5"/>
  </si>
  <si>
    <t>ｽﾌﾟｰﾝｻﾝﾌﾟﾙ　エビチリ(スプーンのみ）　※廃番2022.9～</t>
    <phoneticPr fontId="5"/>
  </si>
  <si>
    <t>ｽﾌﾟｰﾝｻﾝﾌﾟﾙ　チンジャオロース　※廃番2022.9～</t>
    <phoneticPr fontId="5"/>
  </si>
  <si>
    <t>ｽﾌﾟｰﾝｻﾝﾌﾟﾙ　チンジャオロース(スプーンのみ）　※廃番2022.9～</t>
    <phoneticPr fontId="5"/>
  </si>
  <si>
    <t>ｽﾌﾟｰﾝｻﾝﾌﾟﾙ　グラタン　※廃番2022.9～</t>
    <phoneticPr fontId="5"/>
  </si>
  <si>
    <t>ｽﾌﾟｰﾝｻﾝﾌﾟﾙ　グラタン(スプーンのみ）　※廃番2022.9～</t>
    <phoneticPr fontId="5"/>
  </si>
  <si>
    <t>ｽﾌﾟｰﾝｻﾝﾌﾟﾙ　筑前煮　※廃番2022.9～</t>
    <phoneticPr fontId="5"/>
  </si>
  <si>
    <t>ｽﾌﾟｰﾝｻﾝﾌﾟﾙ　筑前煮(スプーンのみ）　※廃番2022.9～</t>
    <phoneticPr fontId="5"/>
  </si>
  <si>
    <t>ｽﾌﾟｰﾝｻﾝﾌﾟﾙ　イタリアンスパゲティ　※廃番2022.9～</t>
    <phoneticPr fontId="5"/>
  </si>
  <si>
    <t>ｽﾌﾟｰﾝｻﾝﾌﾟﾙ　イタリアンスパゲティ(スプーンのみ）　※廃番2022.9～</t>
    <phoneticPr fontId="5"/>
  </si>
  <si>
    <t>野菜の調理前後の変化ﾓﾃﾞﾙ ほうれん草セット　※廃番2022.9～</t>
    <phoneticPr fontId="5"/>
  </si>
  <si>
    <t>野菜の調理前後の変化ﾓﾃﾞﾙ きゅうりセット　※廃番2022.9～</t>
    <phoneticPr fontId="5"/>
  </si>
  <si>
    <t>野菜の調理前後の変化ﾓﾃﾞﾙ キャベツセット　※廃番2022.9～</t>
    <phoneticPr fontId="5"/>
  </si>
  <si>
    <t>野菜の調理前後の変化ﾓﾃﾞﾙ はくさいセット　※廃番2022.9～</t>
    <phoneticPr fontId="5"/>
  </si>
  <si>
    <t>野菜の調理前後の変化ﾓﾃﾞﾙ 金平セット　※廃番2022.9～</t>
    <phoneticPr fontId="5"/>
  </si>
  <si>
    <t>野菜の調理前後の変化ﾓﾃﾞﾙ 煮物セット　※廃番2022.9～</t>
    <phoneticPr fontId="5"/>
  </si>
  <si>
    <t>野菜の調理前後の変化ﾓﾃﾞﾙ かぼちゃセット　※廃番2022.9～</t>
    <phoneticPr fontId="5"/>
  </si>
  <si>
    <t>野菜の調理前後の変化ﾓﾃﾞﾙ ピーマンセット　※廃番2022.9～</t>
    <phoneticPr fontId="5"/>
  </si>
  <si>
    <t>野菜の調理前後の変化ﾓﾃﾞﾙ だいこんセット　※廃番2022.9～</t>
    <phoneticPr fontId="5"/>
  </si>
  <si>
    <t>野菜の調理前後の変化ﾓﾃﾞﾙ トマトセット　※廃番2022.9～</t>
    <phoneticPr fontId="5"/>
  </si>
  <si>
    <t>目で見てわかるｼﾘｰｽﾞ 野菜の調理前後の変化ﾓﾃﾞﾙ　※廃番2022.9～</t>
    <phoneticPr fontId="5"/>
  </si>
  <si>
    <t>いちご入りカテージチーズ</t>
    <phoneticPr fontId="5"/>
  </si>
  <si>
    <t>大根と人参のペースト</t>
    <rPh sb="0" eb="2">
      <t>ダイコン</t>
    </rPh>
    <rPh sb="3" eb="5">
      <t>ニンジン</t>
    </rPh>
    <phoneticPr fontId="5"/>
  </si>
  <si>
    <t>大根と人参としめじのスープ煮</t>
    <rPh sb="3" eb="5">
      <t>ニンジン</t>
    </rPh>
    <phoneticPr fontId="5"/>
  </si>
  <si>
    <t>さつまいものカテージチーズ和え</t>
    <phoneticPr fontId="5"/>
  </si>
  <si>
    <t>豆腐　きざむ　４０ｇ　※廃番2022.9～</t>
    <phoneticPr fontId="5"/>
  </si>
  <si>
    <t>豆腐　角切り　５０ｇ　※廃番2022.9～</t>
    <phoneticPr fontId="5"/>
  </si>
  <si>
    <t>豆腐　１個　６０ｇ　※廃番2022.9～</t>
    <phoneticPr fontId="5"/>
  </si>
  <si>
    <t>卵　つぶす（卵黄ゆで）　１０ｇ　※廃番2022.9～</t>
    <phoneticPr fontId="5"/>
  </si>
  <si>
    <t>１単位（80kcal）の食品 ※クリアファイル</t>
  </si>
  <si>
    <t>食事バランスガイド ※クリアファイル</t>
  </si>
  <si>
    <t>食品の働き ※クリアファイル　※廃番2022.9～</t>
  </si>
  <si>
    <t>３色食品群 ※クリアファイル</t>
  </si>
  <si>
    <t>６つの基礎食品群 ※クリアファイル</t>
  </si>
  <si>
    <t>選んでみよう！居酒屋編 ※クリアファイル　※廃番2022.9～</t>
  </si>
  <si>
    <t>選んでみよう！惣菜編 ※クリアファイル　※廃番2022.9～</t>
  </si>
  <si>
    <t>手ばかり栄養法～食べ方を工夫 ※クリアファイル 対応不可</t>
  </si>
  <si>
    <t>児童向け食生活指針 ※クリアファイル　※廃番2022.9～</t>
  </si>
  <si>
    <t>年をとると　どのような変化が？ ※クリアファイル 対応不可</t>
  </si>
  <si>
    <t>めざそう！野菜350ｇ以上！ ※クリアファイル</t>
  </si>
  <si>
    <t>妊産婦のための食事ﾊﾞﾗﾝｽｶﾞｲﾄﾞ ※クリアファイル ※廃番2021.7～</t>
    <rPh sb="30" eb="32">
      <t>ハイバン</t>
    </rPh>
    <phoneticPr fontId="5"/>
  </si>
  <si>
    <t>おいしく食べて減塩 ※クリアファイル</t>
  </si>
  <si>
    <t>「糖尿病にご用心！！」 ※クリアファイル</t>
  </si>
  <si>
    <t>「糖尿病予防のための15箇条」 ※クリアファイル</t>
  </si>
  <si>
    <t>「肥満にならないために」 ※クリアファイル</t>
  </si>
  <si>
    <t>「脂質異常を予防しよう」 ※クリアファイル</t>
  </si>
  <si>
    <t>「貧血を予防しよう」 ※クリアファイル</t>
  </si>
  <si>
    <t>「慢性腎臓病を予防しよう」 ※クリアファイル</t>
  </si>
  <si>
    <t>離乳食の進め方 ※クリアファイル　※廃番</t>
  </si>
  <si>
    <t>「高血圧を予防しよう」 ※クリアファイル　※廃番</t>
  </si>
  <si>
    <t>「骨粗鬆症を予防しよう」 ※クリアファイル</t>
  </si>
  <si>
    <t>特定保健指導 ※クリアファイル　※廃番</t>
  </si>
  <si>
    <t>CF-49へリニューアル</t>
    <phoneticPr fontId="5"/>
  </si>
  <si>
    <t>アクティブガイド ※クリアファイル　※廃番</t>
    <rPh sb="19" eb="21">
      <t>ハイバン</t>
    </rPh>
    <phoneticPr fontId="5"/>
  </si>
  <si>
    <t>STOPメタボリックシンドローム ※クリアファイル</t>
  </si>
  <si>
    <t>幼児のおやつの選び方 ※クリアファイル</t>
  </si>
  <si>
    <t>ごはんの量はどれくらい？ ※クリアファイル</t>
  </si>
  <si>
    <t>アルコールの適正量 ※クリアファイル</t>
  </si>
  <si>
    <t>生活習慣病リスク飲酒量 ※クリアファイル</t>
  </si>
  <si>
    <t>６つの基礎食品 ※クリアファイル　※廃番2022.9～</t>
  </si>
  <si>
    <t>食生活改善指導用 ※クリアファイル　※廃番2022.9～</t>
  </si>
  <si>
    <t>愛すればこそ ※クリアファイル</t>
  </si>
  <si>
    <t>食事なるほどザヘルシー ※クリアファイル　※廃番2022.9～</t>
  </si>
  <si>
    <t>簡単手ばかり栄養法 ※クリアファイル 対応不可</t>
  </si>
  <si>
    <t>健康な食卓 ※クリアファイル　※廃番2022.9～</t>
  </si>
  <si>
    <t>都度</t>
    <rPh sb="0" eb="2">
      <t>ツド</t>
    </rPh>
    <phoneticPr fontId="5"/>
  </si>
  <si>
    <t>糖尿病一単位食材　１００セット　※磁石無　※廃番 2022.9～</t>
    <rPh sb="22" eb="24">
      <t>ハイバン</t>
    </rPh>
    <phoneticPr fontId="5"/>
  </si>
  <si>
    <t>糖尿病一単位食材　１００セット　※磁石付　※廃番 2022.9～</t>
    <phoneticPr fontId="5"/>
  </si>
  <si>
    <t>栄養指導基本９０フードモデル　※磁石無</t>
    <phoneticPr fontId="5"/>
  </si>
  <si>
    <t>栄養指導基本９０フードモデル）　※磁石付</t>
    <phoneticPr fontId="5"/>
  </si>
  <si>
    <t>カルシウム摂取指導用食品（30種）　※磁石無</t>
    <phoneticPr fontId="5"/>
  </si>
  <si>
    <t>カルシウム摂取指導用食品（30種）　※磁石付</t>
    <phoneticPr fontId="5"/>
  </si>
  <si>
    <t>赤･黄･緑別基本食品（32種）　※磁石無　※廃番</t>
    <phoneticPr fontId="5"/>
  </si>
  <si>
    <t>赤･黄･緑別基本食品（32種）　※磁石付　※廃番</t>
    <phoneticPr fontId="5"/>
  </si>
  <si>
    <t>高カロリー食品(20種)　※磁石無　※廃番2022.9～</t>
    <phoneticPr fontId="5"/>
  </si>
  <si>
    <t>高カロリー食品(20種)　※磁石付　※廃番2022.9～</t>
    <phoneticPr fontId="5"/>
  </si>
  <si>
    <t>妊娠期食事指導モデル(23種)　※廃番2022.9～</t>
    <phoneticPr fontId="5"/>
  </si>
  <si>
    <t>肥満と虫歯予防指導用食品(25種)　※磁石無　※廃番2022.9～</t>
    <phoneticPr fontId="5"/>
  </si>
  <si>
    <t>肥満と虫歯予防指導用食品(25種)　※磁石付　※廃番2022.9～</t>
    <phoneticPr fontId="5"/>
  </si>
  <si>
    <t>妊娠期食事指導モデル(魚介類の食べ方のみの注文)　※廃番2022.9～</t>
    <phoneticPr fontId="5"/>
  </si>
  <si>
    <t>食品の働きｱﾙﾐﾌﾚｰﾑﾎﾟｽﾀｰ　※廃番2022.9～</t>
    <phoneticPr fontId="5"/>
  </si>
  <si>
    <t>選んでみよう！居酒屋編ｱﾙﾐﾌﾚｰﾑﾎﾟｽﾀｰ　※廃番2022.9～</t>
    <phoneticPr fontId="5"/>
  </si>
  <si>
    <t>選んでみよう！惣菜編ｱﾙﾐﾌﾚｰﾑﾎﾟｽﾀｰ　※廃番2022.9～</t>
    <phoneticPr fontId="5"/>
  </si>
  <si>
    <t>児童向け食生活指針ｱﾙﾐﾌﾚｰﾑﾎﾟｽﾀｰ　※廃番2022.9～</t>
    <phoneticPr fontId="5"/>
  </si>
  <si>
    <t>妊産婦のための食事ﾊﾞﾗﾝｽｶﾞｲﾄﾞｱﾙﾐﾌﾚｰﾑﾎﾟｽﾀｰ 　※2021.7～廃番</t>
    <phoneticPr fontId="5"/>
  </si>
  <si>
    <t>離乳食の進め方ｱﾙﾐﾌﾚｰﾑﾎﾟｽﾀｰ　※2019.8.28～廃番</t>
    <phoneticPr fontId="5"/>
  </si>
  <si>
    <t>「高血圧を予防しよう」ｱﾙﾐﾌﾚｰﾑﾎﾟｽﾀｰ　※廃番</t>
    <phoneticPr fontId="5"/>
  </si>
  <si>
    <t>FP-49へリニューアル</t>
    <phoneticPr fontId="5"/>
  </si>
  <si>
    <t>６つの基礎食品ｱﾙﾐﾌﾚｰﾑﾎﾟｽﾀｰ　※廃番2022.9～</t>
    <phoneticPr fontId="5"/>
  </si>
  <si>
    <t>食生活改善指導用ｱﾙﾐﾌﾚｰﾑﾎﾟｽﾀｰ　※廃番2022.9～</t>
    <phoneticPr fontId="5"/>
  </si>
  <si>
    <t>食事なるほどザヘルシーｱﾙﾐﾌﾚｰﾑﾎﾟｽﾀｰ　※廃番2022.9～</t>
    <phoneticPr fontId="5"/>
  </si>
  <si>
    <t>健康な食卓ｱﾙﾐﾌﾚｰﾑﾎﾟｽﾀｰ　※廃番2022.9～</t>
    <phoneticPr fontId="5"/>
  </si>
  <si>
    <t>おでん盛合せ（おでん７種）</t>
    <phoneticPr fontId="5"/>
  </si>
  <si>
    <t>ヨーグルト（カップ）</t>
    <phoneticPr fontId="5"/>
  </si>
  <si>
    <t>購買課に確認</t>
    <rPh sb="0" eb="3">
      <t>コウバイカ</t>
    </rPh>
    <rPh sb="4" eb="6">
      <t>カクニン</t>
    </rPh>
    <phoneticPr fontId="5"/>
  </si>
  <si>
    <t>ISC-35C</t>
    <phoneticPr fontId="5"/>
  </si>
  <si>
    <t>送料別途</t>
    <rPh sb="0" eb="2">
      <t>ソウリョウ</t>
    </rPh>
    <rPh sb="2" eb="4">
      <t>ベット</t>
    </rPh>
    <phoneticPr fontId="5"/>
  </si>
  <si>
    <t>重箱料理セット（10種）　※廃番</t>
    <phoneticPr fontId="5"/>
  </si>
  <si>
    <t>-</t>
    <phoneticPr fontId="5"/>
  </si>
  <si>
    <t>妊娠期・初期献立　※廃番2022.9～</t>
    <phoneticPr fontId="5"/>
  </si>
  <si>
    <t>妊娠期・中期献立　※廃番2022.9～</t>
    <phoneticPr fontId="5"/>
  </si>
  <si>
    <t>妊娠期・末期献立　※廃番2022.9～</t>
    <phoneticPr fontId="5"/>
  </si>
  <si>
    <t>妊産婦食生活展開献立セット　※廃番2022.9～</t>
    <phoneticPr fontId="5"/>
  </si>
  <si>
    <t>授乳期献立　※廃番2022.9～</t>
    <phoneticPr fontId="5"/>
  </si>
  <si>
    <t>1日1800kcalバランス献立例　※廃番2022.9～</t>
    <phoneticPr fontId="5"/>
  </si>
  <si>
    <t>1日2000kcalバランス献立例　※廃番2022.9～</t>
    <phoneticPr fontId="5"/>
  </si>
  <si>
    <t>1日2300kcalバランス献立例　※廃番2022.9～</t>
    <phoneticPr fontId="5"/>
  </si>
  <si>
    <t>1日2500kcalバランス献立例　※廃番2022.9～</t>
    <phoneticPr fontId="5"/>
  </si>
  <si>
    <t>1日1800kcal～2500kcal献立展開セット　※廃番2022.9～</t>
    <phoneticPr fontId="5"/>
  </si>
  <si>
    <t>糖尿病指導用15単位～23単位組立展開セット</t>
    <rPh sb="8" eb="10">
      <t>タンイ</t>
    </rPh>
    <rPh sb="13" eb="15">
      <t>タンイ</t>
    </rPh>
    <phoneticPr fontId="5"/>
  </si>
  <si>
    <t>エネルギーコントロール食１２００　※廃番2022.9～</t>
    <phoneticPr fontId="5"/>
  </si>
  <si>
    <t>エネルギーコントロール食１４００　※廃番2022.9～</t>
    <phoneticPr fontId="5"/>
  </si>
  <si>
    <t>エネルギーコントロール食１６００　※廃番2022.9～</t>
    <phoneticPr fontId="5"/>
  </si>
  <si>
    <t>６～７才児献立　※廃番2022.9～</t>
    <phoneticPr fontId="5"/>
  </si>
  <si>
    <t>８～９才児献立　※廃番2022.9～</t>
    <phoneticPr fontId="5"/>
  </si>
  <si>
    <t>１０～１１才児献立　※廃番2022.9～</t>
    <phoneticPr fontId="5"/>
  </si>
  <si>
    <t>離乳食初期（５～６ヶ月）　※廃番</t>
    <rPh sb="14" eb="16">
      <t>ハイバン</t>
    </rPh>
    <phoneticPr fontId="5"/>
  </si>
  <si>
    <t>離乳食中期（７～８ヶ月)　※廃番</t>
    <phoneticPr fontId="5"/>
  </si>
  <si>
    <t>離乳食後期（10～11ヶ月）　※廃番</t>
    <phoneticPr fontId="5"/>
  </si>
  <si>
    <t>離乳食完了期（11～12ヶ月）　※廃番</t>
    <phoneticPr fontId="5"/>
  </si>
  <si>
    <t>『離乳の開始から完了』　一日の食事例モデル　※廃番</t>
    <phoneticPr fontId="5"/>
  </si>
  <si>
    <t>５～６ヶ月　離乳開始ごろ　※廃番2022.9～</t>
    <phoneticPr fontId="5"/>
  </si>
  <si>
    <t>離乳食７～８ヶ月ごろ　※廃番2022.9～</t>
    <phoneticPr fontId="5"/>
  </si>
  <si>
    <t>離乳食９～１１ヶ月ごろ　※廃番2022.9～</t>
    <phoneticPr fontId="5"/>
  </si>
  <si>
    <t>１２～18ヶ月　離乳完了ごろ　※廃番2022.9～</t>
    <phoneticPr fontId="5"/>
  </si>
  <si>
    <t>『離乳の開始から完了』１日の食事例モデル　※廃番2022.9～</t>
    <phoneticPr fontId="5"/>
  </si>
  <si>
    <t>離乳食発達段階別料理 卵　※廃番2022.9～</t>
    <phoneticPr fontId="5"/>
  </si>
  <si>
    <t>離乳食発達段階別料理 豆腐　※廃番2022.9～</t>
    <phoneticPr fontId="5"/>
  </si>
  <si>
    <t>めだまんず（糖尿病性網膜症指導用モデル）　※廃番2022.9～</t>
    <phoneticPr fontId="5"/>
  </si>
  <si>
    <t>のぼり：特販、ポール・おもり：P・O・Pﾌﾟﾛﾀﾞｸﾂ</t>
    <rPh sb="4" eb="6">
      <t>トクハン</t>
    </rPh>
    <phoneticPr fontId="5"/>
  </si>
  <si>
    <t>のぼり用注水型おもり(ﾎﾟｰﾙ台てんとー君 白　)</t>
    <phoneticPr fontId="5"/>
  </si>
  <si>
    <t>品番499 P・O・Pプロダクツ</t>
    <phoneticPr fontId="5"/>
  </si>
  <si>
    <t>のぼり用ポール(3mﾎﾟｰﾙ/白/22/85)</t>
    <phoneticPr fontId="5"/>
  </si>
  <si>
    <t>品番398 P・O・Pプロダクツ</t>
    <phoneticPr fontId="5"/>
  </si>
  <si>
    <t>砂糖と油ｼﾘｰｽﾞ　サータアンダギー　</t>
    <phoneticPr fontId="5"/>
  </si>
  <si>
    <t>砂糖と油ｼﾘｰｽﾞ　うずまきパン　　※廃番</t>
    <rPh sb="19" eb="21">
      <t>ハイバン</t>
    </rPh>
    <phoneticPr fontId="5"/>
  </si>
  <si>
    <t>O-AS-14-5</t>
    <phoneticPr fontId="5"/>
  </si>
  <si>
    <t>砂糖ｼﾘｰｽﾞ　レモンティ（946mlパック)</t>
    <rPh sb="0" eb="2">
      <t>サトウ</t>
    </rPh>
    <phoneticPr fontId="5"/>
  </si>
  <si>
    <t xml:space="preserve"> 献立のカロリー比較フードモデル　　※廃番</t>
    <rPh sb="19" eb="21">
      <t>ハイバン</t>
    </rPh>
    <phoneticPr fontId="5"/>
  </si>
  <si>
    <t>O-AS-9B</t>
    <phoneticPr fontId="5"/>
  </si>
  <si>
    <t xml:space="preserve"> 献立のカロリー比較フードモデル</t>
    <phoneticPr fontId="5"/>
  </si>
  <si>
    <t>一般的なアルコールモデル（9種）-泡盛版ー　</t>
    <phoneticPr fontId="5"/>
  </si>
  <si>
    <t>ジューシー　</t>
    <phoneticPr fontId="5"/>
  </si>
  <si>
    <t>ピザ　</t>
    <phoneticPr fontId="5"/>
  </si>
  <si>
    <t>ビッグバーガー</t>
    <phoneticPr fontId="5"/>
  </si>
  <si>
    <t>フライドチキン</t>
    <phoneticPr fontId="5"/>
  </si>
  <si>
    <t>フライドポテト(S)　</t>
    <phoneticPr fontId="5"/>
  </si>
  <si>
    <t>テビチ煮物</t>
    <phoneticPr fontId="5"/>
  </si>
  <si>
    <t>豚の角煮　</t>
    <phoneticPr fontId="5"/>
  </si>
  <si>
    <t>ゴーヤチャンプルー（ポーク）</t>
    <phoneticPr fontId="5"/>
  </si>
  <si>
    <t>グルクン唐揚げ</t>
    <phoneticPr fontId="5"/>
  </si>
  <si>
    <t>人参シリシリ　</t>
    <phoneticPr fontId="5"/>
  </si>
  <si>
    <t>ごはん　100g　（茶碗）</t>
    <rPh sb="10" eb="12">
      <t>チャワン</t>
    </rPh>
    <phoneticPr fontId="5"/>
  </si>
  <si>
    <t>バターロール　30g　</t>
    <phoneticPr fontId="5"/>
  </si>
  <si>
    <t>豆乳　200g</t>
    <phoneticPr fontId="5"/>
  </si>
  <si>
    <t>ゴーヤ　50g</t>
    <phoneticPr fontId="5"/>
  </si>
  <si>
    <t>タマナー（キャベツ）　70g</t>
    <phoneticPr fontId="5"/>
  </si>
  <si>
    <t>ごはん　150g　（茶碗）</t>
    <phoneticPr fontId="5"/>
  </si>
  <si>
    <t>ツナ缶　50g</t>
    <phoneticPr fontId="5"/>
  </si>
  <si>
    <t>ツナ缶　80g　</t>
    <phoneticPr fontId="5"/>
  </si>
  <si>
    <t>豚バラ肉　50g</t>
    <phoneticPr fontId="5"/>
  </si>
  <si>
    <t>豚もも肉　50g　</t>
    <phoneticPr fontId="5"/>
  </si>
  <si>
    <t>ラード　20g　</t>
    <phoneticPr fontId="5"/>
  </si>
  <si>
    <t>ごはん　200g　（茶碗）</t>
    <phoneticPr fontId="5"/>
  </si>
  <si>
    <t>マーガリン　10g</t>
    <phoneticPr fontId="5"/>
  </si>
  <si>
    <t>あんだんすー　</t>
    <phoneticPr fontId="5"/>
  </si>
  <si>
    <t>コーラ　500g　</t>
    <phoneticPr fontId="5"/>
  </si>
  <si>
    <t>ビール　500g　</t>
    <phoneticPr fontId="5"/>
  </si>
  <si>
    <t>缶酎ハイ　350g</t>
    <phoneticPr fontId="5"/>
  </si>
  <si>
    <t>ごはん　250g　</t>
    <phoneticPr fontId="5"/>
  </si>
  <si>
    <t>かりんとう　30g</t>
    <phoneticPr fontId="5"/>
  </si>
  <si>
    <t>ごはん　300g （どんぶり）</t>
    <phoneticPr fontId="5"/>
  </si>
  <si>
    <t>ごはん　350g　 （どんぶり）</t>
    <phoneticPr fontId="5"/>
  </si>
  <si>
    <t>ごはん　350g　 （皿盛り）</t>
    <rPh sb="11" eb="13">
      <t>サラモリ</t>
    </rPh>
    <phoneticPr fontId="5"/>
  </si>
  <si>
    <t>皿立て7号　※廃番</t>
    <phoneticPr fontId="5"/>
  </si>
  <si>
    <t>皿立て6号　※廃番</t>
    <phoneticPr fontId="5"/>
  </si>
  <si>
    <t>かぼちゃの煮物</t>
    <phoneticPr fontId="5"/>
  </si>
  <si>
    <t>かぼちゃの天ぷら</t>
    <phoneticPr fontId="5"/>
  </si>
  <si>
    <t>はくさい塩漬け　40g　※廃番2022.9～</t>
    <phoneticPr fontId="5"/>
  </si>
  <si>
    <t>がんもどき　15ｇ</t>
    <phoneticPr fontId="5"/>
  </si>
  <si>
    <t>親子丼　※廃番2022.9～</t>
    <phoneticPr fontId="5"/>
  </si>
  <si>
    <t>冷やし中華</t>
    <phoneticPr fontId="5"/>
  </si>
  <si>
    <t>かけうどん　※汁残し</t>
    <phoneticPr fontId="5"/>
  </si>
  <si>
    <t>きつねうどん　※廃番2022.9～</t>
    <phoneticPr fontId="5"/>
  </si>
  <si>
    <t>きつねうどん　※汁残し　※廃番2022.9～</t>
    <phoneticPr fontId="5"/>
  </si>
  <si>
    <t>カレーパン　※廃番2022.9～</t>
    <phoneticPr fontId="5"/>
  </si>
  <si>
    <t>肉じゃが　※廃番2022.9～</t>
    <phoneticPr fontId="5"/>
  </si>
  <si>
    <t>ユッケ　※廃番 2022.9～</t>
    <phoneticPr fontId="5"/>
  </si>
  <si>
    <t>そのまんま料理ｶｰﾄﾞ　ちょっぴりごちそう編　※廃番</t>
    <phoneticPr fontId="5"/>
  </si>
  <si>
    <t>そのまんま料理ｶｰﾄﾞ　お弁当料理ｶｰﾄﾞ　※廃番</t>
    <phoneticPr fontId="5"/>
  </si>
  <si>
    <t>そのまんま料理ｶｰﾄﾞ　そのまんま食材ｶｰﾄﾞ　※廃番2022.9～</t>
    <phoneticPr fontId="5"/>
  </si>
  <si>
    <t>そのまんま料理ｶｰﾄﾞ　そのまんま3皿でﾊﾞｲｷﾝｸﾞｶｰﾄﾞ　※廃番</t>
    <phoneticPr fontId="5"/>
  </si>
  <si>
    <t>そのまんま料理ｶｰﾄﾞ　菓子・飲み物ｶｰﾄﾞ　※廃番</t>
    <phoneticPr fontId="5"/>
  </si>
  <si>
    <t>そのまんま料理ｶｰﾄﾞ　外食･中食＋家庭の基本料理　※廃番2024.1～</t>
    <rPh sb="27" eb="29">
      <t>ハイバン</t>
    </rPh>
    <phoneticPr fontId="5"/>
  </si>
  <si>
    <t>廃番　改訂版SR-15</t>
    <rPh sb="0" eb="2">
      <t>ハイバン</t>
    </rPh>
    <rPh sb="3" eb="5">
      <t>カイテイ</t>
    </rPh>
    <rPh sb="5" eb="6">
      <t>バン</t>
    </rPh>
    <phoneticPr fontId="5"/>
  </si>
  <si>
    <t>そのまんま料理ｶｰﾄﾞ　（増補改訂版）きほんの食事編　※廃番2022.9～</t>
    <phoneticPr fontId="5"/>
  </si>
  <si>
    <t>STC-10-106M</t>
    <phoneticPr fontId="5"/>
  </si>
  <si>
    <t>いか（塩辛）　30ｇ ※磁石付</t>
    <phoneticPr fontId="5"/>
  </si>
  <si>
    <t xml:space="preserve">ごはん　300ｇ(茶碗大)〈朝顔タイプ〉　※廃番　2020.3～ </t>
    <phoneticPr fontId="5"/>
  </si>
  <si>
    <t>豚肉もも(薄切り)　60ｇ</t>
    <rPh sb="5" eb="6">
      <t>ウス</t>
    </rPh>
    <phoneticPr fontId="5"/>
  </si>
  <si>
    <t>豚肉もも(薄切り)　60ｇ ※磁石付</t>
    <rPh sb="5" eb="6">
      <t>ウス</t>
    </rPh>
    <phoneticPr fontId="5"/>
  </si>
  <si>
    <t xml:space="preserve">ごはん（胚芽精米）　150ｇ(茶碗小)〈朝顔タイプ〉　　※廃番　2020.3～ </t>
    <phoneticPr fontId="5"/>
  </si>
  <si>
    <t xml:space="preserve">赤飯　40ｇ(茶碗小)〈朝顔タイプ〉　　※廃番　2020.3～ </t>
    <phoneticPr fontId="5"/>
  </si>
  <si>
    <t xml:space="preserve">赤飯　150ｇ(茶碗小)〈朝顔タイプ〉　　※廃番　2020.3～ </t>
    <phoneticPr fontId="5"/>
  </si>
  <si>
    <t xml:space="preserve">全がゆ　110ｇ（茶碗小)〈朝顔タイプ〉　　※廃番　2020.3～ </t>
    <phoneticPr fontId="5"/>
  </si>
  <si>
    <t xml:space="preserve">ごはん　50ｇ(茶碗小）〈朝顔タイプ〉　※廃番　2020.3～ </t>
    <phoneticPr fontId="5"/>
  </si>
  <si>
    <t xml:space="preserve">全がゆ　250ｇ(茶碗大)（朝顔タイプ〉　※廃番　2020.3～ </t>
    <phoneticPr fontId="5"/>
  </si>
  <si>
    <t xml:space="preserve">ごはん　100ｇ(茶碗小)〈朝顔タイプ〉　※廃番　2020.3～ </t>
    <phoneticPr fontId="5"/>
  </si>
  <si>
    <t>ヨーグルト（全脂無糖）　90ｇ　※廃番2022.9～</t>
    <phoneticPr fontId="5"/>
  </si>
  <si>
    <t xml:space="preserve">ごはん　120ｇ(茶碗小)〈朝顔タイプ〉　※廃番　2020.3～ </t>
    <phoneticPr fontId="5"/>
  </si>
  <si>
    <t xml:space="preserve">ごはん　150ｇ(茶碗小）〈朝顔タイプ〉　※廃番　2020.3～ </t>
    <phoneticPr fontId="5"/>
  </si>
  <si>
    <t>しょうゆせんべい　20ｇ</t>
    <phoneticPr fontId="5"/>
  </si>
  <si>
    <t>しょうゆせんべい　20ｇ ※磁石付</t>
    <phoneticPr fontId="5"/>
  </si>
  <si>
    <t>STC-15-47</t>
    <phoneticPr fontId="5"/>
  </si>
  <si>
    <t>プリン　100ｇ　※廃番2022.9～</t>
    <phoneticPr fontId="5"/>
  </si>
  <si>
    <t>オレンジゼリー　100ｇ　※廃番2022.9～</t>
    <phoneticPr fontId="5"/>
  </si>
  <si>
    <t>ポップコーン　20ｇ</t>
    <phoneticPr fontId="5"/>
  </si>
  <si>
    <t>ポップコーン　20ｇ ※磁石付</t>
    <phoneticPr fontId="5"/>
  </si>
  <si>
    <t>チョコレート　55ｇ　※廃番2022.9～</t>
    <phoneticPr fontId="5"/>
  </si>
  <si>
    <t>チョコレート　55ｇ ※磁石付　※廃番2022.9～</t>
    <phoneticPr fontId="5"/>
  </si>
  <si>
    <t>STC-15-70M</t>
    <phoneticPr fontId="5"/>
  </si>
  <si>
    <t>蒸しまんじゅう　60g　※磁石付</t>
    <rPh sb="13" eb="15">
      <t>ジシャク</t>
    </rPh>
    <rPh sb="15" eb="16">
      <t>ツ</t>
    </rPh>
    <phoneticPr fontId="5"/>
  </si>
  <si>
    <t xml:space="preserve">ごはん　150ｇ(茶碗大)〈朝顔タイプ〉　※廃番　2020.3～ </t>
    <phoneticPr fontId="5"/>
  </si>
  <si>
    <t xml:space="preserve">ごはん　180ｇ(茶碗大)〈朝顔タイプ〉　※廃番　2020.3～ </t>
    <phoneticPr fontId="5"/>
  </si>
  <si>
    <t>淡色辛みそ　10ｇ （大さじ１/２強）</t>
    <rPh sb="17" eb="18">
      <t>キョウ</t>
    </rPh>
    <phoneticPr fontId="5"/>
  </si>
  <si>
    <t>淡色辛みそ　10ｇ （大さじ１/２強） ※磁石付</t>
    <phoneticPr fontId="5"/>
  </si>
  <si>
    <t>有</t>
    <phoneticPr fontId="5"/>
  </si>
  <si>
    <t xml:space="preserve">ごはん　200ｇ(茶碗大)〈朝顔タイプ〉　※廃番　2020.3～ </t>
    <phoneticPr fontId="5"/>
  </si>
  <si>
    <t xml:space="preserve">ごはん　250ｇ(茶碗大)〈朝顔タイプ〉　※廃番　2020.3～ </t>
    <phoneticPr fontId="5"/>
  </si>
  <si>
    <t>チンゲン菜　100ｇ ※磁石付　※廃番 2022.9～</t>
    <phoneticPr fontId="5"/>
  </si>
  <si>
    <t>STC-9-6M</t>
    <phoneticPr fontId="5"/>
  </si>
  <si>
    <t>もずく　50g　※磁石付</t>
    <phoneticPr fontId="5"/>
  </si>
  <si>
    <t>食品の働きﾀﾍﾟｽﾄﾘｰ　※廃番2022.9～</t>
    <phoneticPr fontId="5"/>
  </si>
  <si>
    <t>３色食品群ﾀﾍﾟｽﾄﾘｰ</t>
    <phoneticPr fontId="5"/>
  </si>
  <si>
    <t>６つの基礎食品群ﾀﾍﾟｽﾄﾘｰ</t>
    <phoneticPr fontId="5"/>
  </si>
  <si>
    <t>選んでみよう！居酒屋編ﾀﾍﾟｽﾄﾘｰ　※廃番2022.9～</t>
    <phoneticPr fontId="5"/>
  </si>
  <si>
    <t>選んでみよう！惣菜編ﾀﾍﾟｽﾄﾘｰ　※廃番2022.9～</t>
    <phoneticPr fontId="5"/>
  </si>
  <si>
    <t>児童向け食生活指針ﾀﾍﾟｽﾄﾘｰ　※廃番2022.9～</t>
    <phoneticPr fontId="5"/>
  </si>
  <si>
    <t>年をとると　どのような変化が？ﾀﾍﾟｽﾄﾘｰ</t>
    <phoneticPr fontId="5"/>
  </si>
  <si>
    <t>妊産婦のための食事ﾊﾞﾗﾝｽｶﾞｲﾄﾞﾀﾍﾟｽﾄﾘｰ 　※2021.7～廃番</t>
    <phoneticPr fontId="5"/>
  </si>
  <si>
    <t>離乳食の進め方ﾀﾍﾟｽﾄﾘｰ　※2019.8.28～廃番</t>
    <phoneticPr fontId="5"/>
  </si>
  <si>
    <t>「高血圧を予防しよう」ﾀﾍﾟｽﾄﾘｰ　※廃番</t>
    <phoneticPr fontId="5"/>
  </si>
  <si>
    <t>TP-49へリニューアル</t>
    <phoneticPr fontId="5"/>
  </si>
  <si>
    <t>６つの基礎食品ﾀﾍﾟｽﾄﾘｰ　※廃番2022.9～</t>
    <phoneticPr fontId="5"/>
  </si>
  <si>
    <t>食生活改善指導用ﾀﾍﾟｽﾄﾘｰ　※廃番2022.9～</t>
    <phoneticPr fontId="5"/>
  </si>
  <si>
    <t>食事なるほどザヘルシーﾀﾍﾟｽﾄﾘｰ　※廃番2022.9～</t>
    <phoneticPr fontId="5"/>
  </si>
  <si>
    <t>健康な食卓ﾀﾍﾟｽﾄﾘｰ　※廃番2022.9～</t>
    <phoneticPr fontId="5"/>
  </si>
  <si>
    <t>体脂肪サンプル｢しぼやん｣１００ｇ　※2018.6～廃番</t>
    <phoneticPr fontId="5"/>
  </si>
  <si>
    <t>食事バランスガイド追加パーツセット　※廃番 2022.9～</t>
    <phoneticPr fontId="5"/>
  </si>
  <si>
    <t>WP-5-2</t>
    <phoneticPr fontId="5"/>
  </si>
  <si>
    <t>スポーツ栄養　補食の選び方フードモデル(20種)</t>
    <rPh sb="7" eb="9">
      <t>ホショク</t>
    </rPh>
    <phoneticPr fontId="5"/>
  </si>
  <si>
    <t>間食指導モデル～肥満とむし歯に要注意～(24種) ※磁石付</t>
    <rPh sb="28" eb="29">
      <t>ツ</t>
    </rPh>
    <phoneticPr fontId="5"/>
  </si>
  <si>
    <t>TP-3</t>
    <phoneticPr fontId="5"/>
  </si>
  <si>
    <t>離乳食の進め方ｱﾙﾐﾌﾚｰﾑﾎﾟｽﾀｰ</t>
    <phoneticPr fontId="5"/>
  </si>
  <si>
    <t>FP-3</t>
    <phoneticPr fontId="5"/>
  </si>
  <si>
    <t>TP-40</t>
    <phoneticPr fontId="5"/>
  </si>
  <si>
    <t>めざそう！野菜350ｇ以上！Ｂﾀﾍﾟｽﾄﾘｰ</t>
    <phoneticPr fontId="5"/>
  </si>
  <si>
    <t>FP-40</t>
    <phoneticPr fontId="5"/>
  </si>
  <si>
    <t>めざそう！野菜350ｇ以上！Ｂｱﾙﾐﾌﾚｰﾑﾎﾟｽﾀｰ</t>
    <phoneticPr fontId="5"/>
  </si>
  <si>
    <t>AP-39</t>
    <phoneticPr fontId="5"/>
  </si>
  <si>
    <t>離乳食の進め方 ※A4用紙 500枚</t>
  </si>
  <si>
    <t>AP-3</t>
    <phoneticPr fontId="5"/>
  </si>
  <si>
    <t>めざそう！野菜350ｇ以上！Ｂ ※A4用紙 500枚</t>
  </si>
  <si>
    <t>CF-39</t>
    <phoneticPr fontId="5"/>
  </si>
  <si>
    <t>離乳食の進め方 ※クリアファイル</t>
  </si>
  <si>
    <t>CF-3</t>
    <phoneticPr fontId="5"/>
  </si>
  <si>
    <t>めざそう！野菜350ｇ以上！Ｂ※クリアファイル</t>
  </si>
  <si>
    <t>離乳食発達段階別料理 卵</t>
    <phoneticPr fontId="5"/>
  </si>
  <si>
    <t>離乳食発達段階別料理 豆腐</t>
    <phoneticPr fontId="5"/>
  </si>
  <si>
    <t>TP-41</t>
    <phoneticPr fontId="5"/>
  </si>
  <si>
    <t>あなたの栄養、足りていますか？ﾀﾍﾟｽﾄﾘｰ</t>
    <rPh sb="4" eb="6">
      <t>エイヨウ</t>
    </rPh>
    <rPh sb="7" eb="8">
      <t>タ</t>
    </rPh>
    <phoneticPr fontId="5"/>
  </si>
  <si>
    <t>FP-41</t>
    <phoneticPr fontId="5"/>
  </si>
  <si>
    <t>あなたの栄養、足りていますか？ｱﾙﾐﾌﾚｰﾑﾎﾟｽﾀｰ</t>
    <rPh sb="4" eb="6">
      <t>エイヨウ</t>
    </rPh>
    <rPh sb="7" eb="8">
      <t>タ</t>
    </rPh>
    <phoneticPr fontId="5"/>
  </si>
  <si>
    <t>TP-22</t>
    <phoneticPr fontId="5"/>
  </si>
  <si>
    <t>FP-22</t>
    <phoneticPr fontId="5"/>
  </si>
  <si>
    <t>妊産婦のための食事ﾊﾞﾗﾝｽｶﾞｲﾄﾞ ※A4用紙 500枚</t>
  </si>
  <si>
    <t>AP-22</t>
    <phoneticPr fontId="5"/>
  </si>
  <si>
    <t>CF-42</t>
    <phoneticPr fontId="5"/>
  </si>
  <si>
    <t xml:space="preserve">妊産婦のための食事ﾊﾞﾗﾝｽｶﾞｲﾄﾞ ※クリアファイル </t>
  </si>
  <si>
    <t>CF-22</t>
    <phoneticPr fontId="5"/>
  </si>
  <si>
    <t>AS-11-5</t>
    <phoneticPr fontId="39"/>
  </si>
  <si>
    <t>わかる～ら～かぼちゃﾃﾞｨｽﾌﾟﾚｲ (ｽﾃｯﾌﾟｱｯﾌﾟ離乳食)</t>
    <phoneticPr fontId="39"/>
  </si>
  <si>
    <t>わかる～ら～りんごﾃﾞｨｽﾌﾟﾚｲ (ｽﾃｯﾌﾟｱｯﾌﾟ離乳食)</t>
    <phoneticPr fontId="39"/>
  </si>
  <si>
    <t>わかる～ら～卵ﾃﾞｨｽﾌﾟﾚｲ (ｽﾃｯﾌﾟｱｯﾌﾟ離乳食)</t>
    <rPh sb="6" eb="7">
      <t>タマゴ</t>
    </rPh>
    <phoneticPr fontId="39"/>
  </si>
  <si>
    <t>わかる～ら～鶏肉ﾃﾞｨｽﾌﾟﾚｲ (ｽﾃｯﾌﾟｱｯﾌﾟ離乳食)</t>
    <rPh sb="6" eb="8">
      <t>トリニク</t>
    </rPh>
    <phoneticPr fontId="39"/>
  </si>
  <si>
    <t>AS-15-5</t>
    <phoneticPr fontId="39"/>
  </si>
  <si>
    <t>わかる～ら～介護食 かぼちゃﾃﾞｨｽﾌﾟﾚｲ</t>
    <phoneticPr fontId="39"/>
  </si>
  <si>
    <t>AS-15-6</t>
    <phoneticPr fontId="39"/>
  </si>
  <si>
    <t>わかる～ら～介護食 りんごﾃﾞｨｽﾌﾟﾚｲ</t>
    <phoneticPr fontId="39"/>
  </si>
  <si>
    <t>AS-11-A</t>
    <phoneticPr fontId="5"/>
  </si>
  <si>
    <t>わかる～ら～離乳食ディスプレイAセット</t>
    <rPh sb="6" eb="9">
      <t>リニュウショク</t>
    </rPh>
    <phoneticPr fontId="5"/>
  </si>
  <si>
    <t>AS-11-B</t>
    <phoneticPr fontId="5"/>
  </si>
  <si>
    <t>わかる～ら～離乳食ディスプレイBセット</t>
    <rPh sb="6" eb="9">
      <t>リニュウショク</t>
    </rPh>
    <phoneticPr fontId="5"/>
  </si>
  <si>
    <t>M-3-A</t>
    <phoneticPr fontId="5"/>
  </si>
  <si>
    <t>１日1600kcal～2500kcal献立展開セット</t>
    <phoneticPr fontId="5"/>
  </si>
  <si>
    <t>M-3-1600</t>
    <phoneticPr fontId="5"/>
  </si>
  <si>
    <t>1600kcalバランス献立例</t>
    <phoneticPr fontId="5"/>
  </si>
  <si>
    <t>M-3-1800</t>
    <phoneticPr fontId="5"/>
  </si>
  <si>
    <t>1800kcalバランス献立例</t>
    <phoneticPr fontId="5"/>
  </si>
  <si>
    <t>M-3-2000</t>
    <phoneticPr fontId="5"/>
  </si>
  <si>
    <t>2000kcalバランス献立例</t>
    <phoneticPr fontId="5"/>
  </si>
  <si>
    <t>M-3-2300</t>
    <phoneticPr fontId="5"/>
  </si>
  <si>
    <t>2300kcalバランス献立例</t>
    <phoneticPr fontId="5"/>
  </si>
  <si>
    <t>M-3-2500</t>
    <phoneticPr fontId="5"/>
  </si>
  <si>
    <t>2500kcalバランス献立例</t>
    <phoneticPr fontId="5"/>
  </si>
  <si>
    <t>M-2-A</t>
    <phoneticPr fontId="5"/>
  </si>
  <si>
    <t>妊産婦献立展開セット</t>
    <phoneticPr fontId="5"/>
  </si>
  <si>
    <t>M-2-1</t>
    <phoneticPr fontId="5"/>
  </si>
  <si>
    <t>妊娠前献立</t>
    <phoneticPr fontId="5"/>
  </si>
  <si>
    <t>M-2-2</t>
    <phoneticPr fontId="5"/>
  </si>
  <si>
    <t>妊娠初期献立</t>
    <phoneticPr fontId="5"/>
  </si>
  <si>
    <t>M-2-3</t>
    <phoneticPr fontId="5"/>
  </si>
  <si>
    <t>妊娠中期献立</t>
    <phoneticPr fontId="5"/>
  </si>
  <si>
    <t>M-2-4</t>
    <phoneticPr fontId="5"/>
  </si>
  <si>
    <t>妊娠後期献立</t>
    <phoneticPr fontId="5"/>
  </si>
  <si>
    <t>M-2-5</t>
    <phoneticPr fontId="5"/>
  </si>
  <si>
    <t>授乳期献立</t>
    <phoneticPr fontId="5"/>
  </si>
  <si>
    <t>AP-41</t>
    <phoneticPr fontId="5"/>
  </si>
  <si>
    <t>あなたの栄養、足りていますか？　※A4用紙500枚</t>
  </si>
  <si>
    <t>TP-43</t>
    <phoneticPr fontId="5"/>
  </si>
  <si>
    <t>「高血圧を予防しよう」ﾀﾍﾟｽﾄﾘｰ</t>
    <rPh sb="1" eb="4">
      <t>コウケツアツ</t>
    </rPh>
    <rPh sb="5" eb="7">
      <t>ヨボウ</t>
    </rPh>
    <phoneticPr fontId="5"/>
  </si>
  <si>
    <t>TP-30</t>
    <phoneticPr fontId="5"/>
  </si>
  <si>
    <t>FP-43</t>
    <phoneticPr fontId="5"/>
  </si>
  <si>
    <t>「高血圧を予防しよう」ｱﾙﾐﾌﾚｰﾑﾎﾟｽﾀｰ</t>
    <phoneticPr fontId="5"/>
  </si>
  <si>
    <t>FP-30</t>
    <phoneticPr fontId="5"/>
  </si>
  <si>
    <t>AP-43</t>
    <phoneticPr fontId="5"/>
  </si>
  <si>
    <t>「高血圧を予防しよう」 ※A4用紙 500枚</t>
  </si>
  <si>
    <t>AP-30</t>
    <phoneticPr fontId="5"/>
  </si>
  <si>
    <t>CF-43</t>
    <phoneticPr fontId="5"/>
  </si>
  <si>
    <t>「高血圧を予防しよう」※クリアファイル</t>
  </si>
  <si>
    <t>CF-30</t>
    <phoneticPr fontId="5"/>
  </si>
  <si>
    <t>熱中症を予防しよう　※A4用紙　500枚</t>
  </si>
  <si>
    <t>熱中症を予防しよう ※ｸﾘｱﾌｧｲﾙ○○○枚</t>
  </si>
  <si>
    <t>熱中症を予防しようｱﾙﾐﾌﾚｰﾑﾎﾟｽﾀｰ</t>
    <phoneticPr fontId="5"/>
  </si>
  <si>
    <t>熱中症を予防しようﾀﾍﾟｽﾄﾘｰ</t>
    <phoneticPr fontId="5"/>
  </si>
  <si>
    <t>SR-13</t>
    <phoneticPr fontId="5"/>
  </si>
  <si>
    <t>実物大・そのまんま料理カード　きほんの食事編［第2版］</t>
    <phoneticPr fontId="5"/>
  </si>
  <si>
    <t>SR-14</t>
    <phoneticPr fontId="5"/>
  </si>
  <si>
    <t>RTC-1-41</t>
    <phoneticPr fontId="5"/>
  </si>
  <si>
    <t>親子丼</t>
    <rPh sb="0" eb="3">
      <t>オヤコドン</t>
    </rPh>
    <phoneticPr fontId="5"/>
  </si>
  <si>
    <t>RTC-1-9</t>
    <phoneticPr fontId="5"/>
  </si>
  <si>
    <t>RTC-2-54</t>
    <phoneticPr fontId="5"/>
  </si>
  <si>
    <t>きつねうどん</t>
    <phoneticPr fontId="5"/>
  </si>
  <si>
    <t>RTC-2-7</t>
    <phoneticPr fontId="5"/>
  </si>
  <si>
    <t>RTC-2-54汁残し</t>
    <rPh sb="8" eb="10">
      <t>シルノコ</t>
    </rPh>
    <phoneticPr fontId="5"/>
  </si>
  <si>
    <t>きつねうどん　※汁残し</t>
    <phoneticPr fontId="5"/>
  </si>
  <si>
    <t>RTC-2-7汁残し</t>
    <rPh sb="7" eb="9">
      <t>シルノコ</t>
    </rPh>
    <phoneticPr fontId="5"/>
  </si>
  <si>
    <t>RTC-3-16</t>
    <phoneticPr fontId="5"/>
  </si>
  <si>
    <t>カレーパン</t>
    <phoneticPr fontId="5"/>
  </si>
  <si>
    <t>RTC-3-11</t>
    <phoneticPr fontId="5"/>
  </si>
  <si>
    <t>RTC-5-12</t>
    <phoneticPr fontId="5"/>
  </si>
  <si>
    <t>肉じゃが</t>
    <rPh sb="0" eb="1">
      <t>ニク</t>
    </rPh>
    <phoneticPr fontId="5"/>
  </si>
  <si>
    <t>RTC-5-4</t>
    <phoneticPr fontId="5"/>
  </si>
  <si>
    <t>RTC-14-14</t>
    <phoneticPr fontId="5"/>
  </si>
  <si>
    <t>はくさい塩漬け 50g</t>
    <rPh sb="4" eb="6">
      <t>シオヅ</t>
    </rPh>
    <phoneticPr fontId="5"/>
  </si>
  <si>
    <t>RTC-14-11</t>
    <phoneticPr fontId="5"/>
  </si>
  <si>
    <t>STC-13-28</t>
    <phoneticPr fontId="5"/>
  </si>
  <si>
    <t>ヨーグルト（全脂無糖） 100g</t>
    <rPh sb="6" eb="10">
      <t>ゼンシムトウ</t>
    </rPh>
    <phoneticPr fontId="5"/>
  </si>
  <si>
    <t>STC-13-13</t>
    <phoneticPr fontId="5"/>
  </si>
  <si>
    <t>STC-15-71</t>
    <phoneticPr fontId="5"/>
  </si>
  <si>
    <t>プリン 80g</t>
    <phoneticPr fontId="5"/>
  </si>
  <si>
    <t>STC-15-72</t>
    <phoneticPr fontId="5"/>
  </si>
  <si>
    <t>オレンジゼリー</t>
    <phoneticPr fontId="5"/>
  </si>
  <si>
    <t>STC-15-48</t>
    <phoneticPr fontId="5"/>
  </si>
  <si>
    <t>STC-15-73</t>
    <phoneticPr fontId="5"/>
  </si>
  <si>
    <t>チョコレート 50g</t>
    <phoneticPr fontId="5"/>
  </si>
  <si>
    <t>STC-15-62</t>
    <phoneticPr fontId="5"/>
  </si>
  <si>
    <t>AS-15-A</t>
    <phoneticPr fontId="5"/>
  </si>
  <si>
    <t>わかる～ら～介護食ディスプレイAセット</t>
    <rPh sb="6" eb="9">
      <t>カイゴショク</t>
    </rPh>
    <phoneticPr fontId="40"/>
  </si>
  <si>
    <t>AS-15-B</t>
    <phoneticPr fontId="5"/>
  </si>
  <si>
    <t>わかる～ら～介護食ディスプレイBセット</t>
    <rPh sb="6" eb="9">
      <t>カイゴショク</t>
    </rPh>
    <phoneticPr fontId="40"/>
  </si>
  <si>
    <t>BTC-2-30</t>
    <phoneticPr fontId="40"/>
  </si>
  <si>
    <t>BTC-2-13</t>
    <phoneticPr fontId="5"/>
  </si>
  <si>
    <t>卵　つぶす（卵黄ゆで）20g</t>
    <rPh sb="0" eb="1">
      <t>タマゴ</t>
    </rPh>
    <rPh sb="6" eb="8">
      <t>ランオウ</t>
    </rPh>
    <phoneticPr fontId="40"/>
  </si>
  <si>
    <t>BTC-2-26</t>
    <phoneticPr fontId="5"/>
  </si>
  <si>
    <t>TP-45</t>
    <phoneticPr fontId="5"/>
  </si>
  <si>
    <t>手を洗って細菌・ウイルス撃退ﾀﾍﾟｽﾄﾘｰ</t>
    <rPh sb="0" eb="1">
      <t>テ</t>
    </rPh>
    <rPh sb="2" eb="3">
      <t>アラ</t>
    </rPh>
    <rPh sb="5" eb="7">
      <t>サイキン</t>
    </rPh>
    <rPh sb="12" eb="14">
      <t>ゲキタイ</t>
    </rPh>
    <phoneticPr fontId="5"/>
  </si>
  <si>
    <t>TP-46</t>
    <phoneticPr fontId="5"/>
  </si>
  <si>
    <t>妊娠前～授乳期の食事のポイントﾀﾍﾟｽﾄﾘｰ</t>
    <rPh sb="4" eb="7">
      <t>ジュニュウキ</t>
    </rPh>
    <rPh sb="8" eb="10">
      <t>ショクジ</t>
    </rPh>
    <phoneticPr fontId="5"/>
  </si>
  <si>
    <t>TP-47</t>
    <phoneticPr fontId="5"/>
  </si>
  <si>
    <t>バランスの良い食事の選び方ﾀﾍﾟｽﾄﾘｰ</t>
    <rPh sb="5" eb="6">
      <t>ヨ</t>
    </rPh>
    <rPh sb="7" eb="9">
      <t>ショクジ</t>
    </rPh>
    <rPh sb="10" eb="11">
      <t>エラ</t>
    </rPh>
    <rPh sb="12" eb="13">
      <t>カタ</t>
    </rPh>
    <phoneticPr fontId="5"/>
  </si>
  <si>
    <t>FP-45</t>
    <phoneticPr fontId="5"/>
  </si>
  <si>
    <t>手を洗って細菌・ウイルス撃退ｱﾙﾐﾌﾚｰﾑﾎﾟｽﾀｰ</t>
    <rPh sb="0" eb="1">
      <t>テ</t>
    </rPh>
    <rPh sb="2" eb="3">
      <t>アラ</t>
    </rPh>
    <rPh sb="5" eb="7">
      <t>サイキン</t>
    </rPh>
    <rPh sb="12" eb="14">
      <t>ゲキタイ</t>
    </rPh>
    <phoneticPr fontId="5"/>
  </si>
  <si>
    <t>FP-46</t>
    <phoneticPr fontId="5"/>
  </si>
  <si>
    <t>妊娠前～授乳期の食事のポイントｱﾙﾐﾌﾚｰﾑﾎﾟｽﾀｰ</t>
    <rPh sb="4" eb="7">
      <t>ジュニュウキ</t>
    </rPh>
    <rPh sb="8" eb="10">
      <t>ショクジ</t>
    </rPh>
    <phoneticPr fontId="5"/>
  </si>
  <si>
    <t>FP-47</t>
    <phoneticPr fontId="5"/>
  </si>
  <si>
    <t>バランスの良い食事の選び方ｱﾙﾐﾌﾚｰﾑﾎﾟｽﾀｰ</t>
    <rPh sb="5" eb="6">
      <t>ヨ</t>
    </rPh>
    <rPh sb="7" eb="9">
      <t>ショクジ</t>
    </rPh>
    <rPh sb="10" eb="11">
      <t>エラ</t>
    </rPh>
    <rPh sb="12" eb="13">
      <t>カタ</t>
    </rPh>
    <phoneticPr fontId="5"/>
  </si>
  <si>
    <t>CF-45</t>
    <phoneticPr fontId="5"/>
  </si>
  <si>
    <t>手を洗って細菌・ウイルス撃退 ※ｸﾘｱﾌｧｲﾙ○○○枚</t>
    <rPh sb="0" eb="1">
      <t>テ</t>
    </rPh>
    <rPh sb="2" eb="3">
      <t>アラ</t>
    </rPh>
    <rPh sb="5" eb="7">
      <t>サイキン</t>
    </rPh>
    <rPh sb="12" eb="14">
      <t>ゲキタイ</t>
    </rPh>
    <phoneticPr fontId="5"/>
  </si>
  <si>
    <t>CF-46</t>
    <phoneticPr fontId="5"/>
  </si>
  <si>
    <t>妊娠前～授乳期の食事のポイント ※ｸﾘｱﾌｧｲﾙ○○○枚</t>
    <rPh sb="4" eb="7">
      <t>ジュニュウキ</t>
    </rPh>
    <rPh sb="8" eb="10">
      <t>ショクジ</t>
    </rPh>
    <phoneticPr fontId="5"/>
  </si>
  <si>
    <t>CF-47</t>
    <phoneticPr fontId="5"/>
  </si>
  <si>
    <t>バランスの良い食事の選び方 ※ｸﾘｱﾌｧｲﾙ○○○枚</t>
    <rPh sb="5" eb="6">
      <t>ヨ</t>
    </rPh>
    <rPh sb="7" eb="9">
      <t>ショクジ</t>
    </rPh>
    <rPh sb="10" eb="11">
      <t>エラ</t>
    </rPh>
    <rPh sb="12" eb="13">
      <t>カタ</t>
    </rPh>
    <phoneticPr fontId="5"/>
  </si>
  <si>
    <t>AP-45</t>
    <phoneticPr fontId="5"/>
  </si>
  <si>
    <t>手を洗って細菌・ウイルス撃退ｰ　※A4用紙　500枚</t>
    <rPh sb="0" eb="1">
      <t>テ</t>
    </rPh>
    <rPh sb="2" eb="3">
      <t>アラ</t>
    </rPh>
    <rPh sb="5" eb="7">
      <t>サイキン</t>
    </rPh>
    <rPh sb="12" eb="14">
      <t>ゲキタイ</t>
    </rPh>
    <phoneticPr fontId="5"/>
  </si>
  <si>
    <t>AP-46</t>
    <phoneticPr fontId="5"/>
  </si>
  <si>
    <t>妊娠前～授乳期の食事のポイントｰ　※A4用紙　500枚</t>
    <rPh sb="4" eb="7">
      <t>ジュニュウキ</t>
    </rPh>
    <rPh sb="8" eb="10">
      <t>ショクジ</t>
    </rPh>
    <phoneticPr fontId="5"/>
  </si>
  <si>
    <t>AP-47</t>
    <phoneticPr fontId="5"/>
  </si>
  <si>
    <t>バランスの良い食事の選び方ｰ　※A4用紙　500枚</t>
    <rPh sb="5" eb="6">
      <t>ヨ</t>
    </rPh>
    <rPh sb="7" eb="9">
      <t>ショクジ</t>
    </rPh>
    <rPh sb="10" eb="11">
      <t>エラ</t>
    </rPh>
    <rPh sb="12" eb="13">
      <t>カタ</t>
    </rPh>
    <phoneticPr fontId="5"/>
  </si>
  <si>
    <t>F-1-30</t>
    <phoneticPr fontId="39"/>
  </si>
  <si>
    <t>F-1-30M</t>
    <phoneticPr fontId="39"/>
  </si>
  <si>
    <t>RTC-1-13S</t>
    <phoneticPr fontId="39"/>
  </si>
  <si>
    <t>RTC-1-41S</t>
    <phoneticPr fontId="5"/>
  </si>
  <si>
    <t>親子丼　※成分シール付</t>
    <rPh sb="0" eb="3">
      <t>オヤコドン</t>
    </rPh>
    <phoneticPr fontId="5"/>
  </si>
  <si>
    <t>冷やし中華　※成分シール付</t>
    <phoneticPr fontId="5"/>
  </si>
  <si>
    <t>RTC-2-54S</t>
    <phoneticPr fontId="5"/>
  </si>
  <si>
    <t>きつねうどん　※成分シール付</t>
    <phoneticPr fontId="5"/>
  </si>
  <si>
    <t>RTC-2-54汁残しS</t>
    <rPh sb="8" eb="10">
      <t>シルノコ</t>
    </rPh>
    <phoneticPr fontId="5"/>
  </si>
  <si>
    <t>きつねうどん　※汁残し　※成分シール付</t>
    <phoneticPr fontId="5"/>
  </si>
  <si>
    <t>RTC-3-16S</t>
    <phoneticPr fontId="5"/>
  </si>
  <si>
    <t>カレーパン　※成分シール付</t>
    <phoneticPr fontId="5"/>
  </si>
  <si>
    <t>RTC-5-12S</t>
    <phoneticPr fontId="5"/>
  </si>
  <si>
    <t>肉じゃが　※成分シール付</t>
    <rPh sb="0" eb="1">
      <t>ニク</t>
    </rPh>
    <phoneticPr fontId="5"/>
  </si>
  <si>
    <t>かぼちゃの煮物　※成分シール付</t>
    <phoneticPr fontId="39"/>
  </si>
  <si>
    <t>かぼちゃの天ぷら　※成分シール付</t>
    <phoneticPr fontId="39"/>
  </si>
  <si>
    <t>鯵切り身　1尾分　60g</t>
    <phoneticPr fontId="5"/>
  </si>
  <si>
    <t>値引き不可　F-50-F、F-50-B単品用</t>
    <rPh sb="0" eb="2">
      <t>ネビ</t>
    </rPh>
    <rPh sb="3" eb="5">
      <t>フカ</t>
    </rPh>
    <rPh sb="19" eb="21">
      <t>タンピン</t>
    </rPh>
    <rPh sb="21" eb="22">
      <t>ヨウ</t>
    </rPh>
    <phoneticPr fontId="5"/>
  </si>
  <si>
    <t>値引き不可 F-50-P用</t>
    <rPh sb="0" eb="2">
      <t>ネビ</t>
    </rPh>
    <rPh sb="3" eb="5">
      <t>フカ</t>
    </rPh>
    <rPh sb="12" eb="13">
      <t>ヨウ</t>
    </rPh>
    <phoneticPr fontId="5"/>
  </si>
  <si>
    <t>組み合わせて学ぼう！献立作成セット（103種）</t>
    <phoneticPr fontId="5"/>
  </si>
  <si>
    <t>しっかり食べてフレイル予防 ※ｸﾘｱﾌｧｲﾙ○○○枚</t>
  </si>
  <si>
    <t>しっかり食べてフレイル予防　※A4用紙　500枚</t>
  </si>
  <si>
    <t>TP-49</t>
    <phoneticPr fontId="5"/>
  </si>
  <si>
    <t>特定保健指導ﾀﾍﾟｽﾄﾘｰ</t>
    <rPh sb="0" eb="6">
      <t>トクテイホケンシドウ</t>
    </rPh>
    <phoneticPr fontId="5"/>
  </si>
  <si>
    <t>TP-32</t>
    <phoneticPr fontId="5"/>
  </si>
  <si>
    <t>FP-49</t>
    <phoneticPr fontId="5"/>
  </si>
  <si>
    <t>特定保健指導ｱﾙﾐﾌﾚｰﾑﾎﾟｽﾀｰ</t>
    <rPh sb="0" eb="6">
      <t>トクテイホケンシドウ</t>
    </rPh>
    <phoneticPr fontId="5"/>
  </si>
  <si>
    <t>FP-32</t>
    <phoneticPr fontId="5"/>
  </si>
  <si>
    <t>AP-49</t>
    <phoneticPr fontId="5"/>
  </si>
  <si>
    <t>特定保健指導　※A4用紙　500枚</t>
    <rPh sb="0" eb="6">
      <t>トクテイホケンシドウ</t>
    </rPh>
    <phoneticPr fontId="5"/>
  </si>
  <si>
    <t>AP-32</t>
    <phoneticPr fontId="5"/>
  </si>
  <si>
    <t>CF-49</t>
    <phoneticPr fontId="5"/>
  </si>
  <si>
    <t>特定保健指導※ｸﾘｱﾌｧｲﾙ○○○枚</t>
    <rPh sb="0" eb="6">
      <t>トクテイホケンシドウ</t>
    </rPh>
    <phoneticPr fontId="5"/>
  </si>
  <si>
    <t>CF-32</t>
    <phoneticPr fontId="5"/>
  </si>
  <si>
    <t>AS-4</t>
  </si>
  <si>
    <t>ちょい足し野菜フードモデル（１８種）</t>
  </si>
  <si>
    <t>AS-4-1</t>
  </si>
  <si>
    <t>キャベツミックスサラダ（カット野菜） 100g</t>
  </si>
  <si>
    <t>AS-4-2</t>
  </si>
  <si>
    <t>彩りミックスサラダ（カット野菜） 120g</t>
  </si>
  <si>
    <t>AS-4-3</t>
  </si>
  <si>
    <t>千切りキャベツ 30g</t>
  </si>
  <si>
    <t>AS-4-4</t>
  </si>
  <si>
    <t>レタスちぎり盛り 20g</t>
  </si>
  <si>
    <t>AS-4-5</t>
  </si>
  <si>
    <t>ミニトマト 30g</t>
  </si>
  <si>
    <t>AS-4-6</t>
  </si>
  <si>
    <t>きゅうりスライス 15g</t>
  </si>
  <si>
    <t>AS-4-7</t>
  </si>
  <si>
    <t>大根おろし 30g</t>
  </si>
  <si>
    <t>AS-4-8</t>
  </si>
  <si>
    <t>スナップエンドウ（温野菜）　50g</t>
  </si>
  <si>
    <t>AS-4-9</t>
  </si>
  <si>
    <t>かぼちゃ（温野菜） 70g</t>
  </si>
  <si>
    <t>AS-4-10</t>
  </si>
  <si>
    <t>にんじん（温野菜） 30g</t>
  </si>
  <si>
    <t>AS-4-11</t>
  </si>
  <si>
    <t>冷凍カットほうれん草 30g</t>
  </si>
  <si>
    <t>AS-4-12</t>
  </si>
  <si>
    <t>冷凍ブロッコリー　30g</t>
  </si>
  <si>
    <t>AS-4-13</t>
  </si>
  <si>
    <t>冷凍ささがきごぼう 20g</t>
  </si>
  <si>
    <t>AS-4-14</t>
  </si>
  <si>
    <t>もやしとピーマンと人参のソテー 70g</t>
  </si>
  <si>
    <t>AS-4-15</t>
  </si>
  <si>
    <t>ほうれん草とコーンのソテー 60g</t>
  </si>
  <si>
    <t>AS-4-16</t>
  </si>
  <si>
    <t>焼きねぎ 35g</t>
  </si>
  <si>
    <t>AS-4-17</t>
  </si>
  <si>
    <t>焼きししとう 10g</t>
  </si>
  <si>
    <t>AS-4-18</t>
  </si>
  <si>
    <t>野菜のフレッシュピクルス 70g</t>
  </si>
  <si>
    <t>野菜1日350g指導ﾊﾞｲｷﾝｸﾞﾌｰﾄﾞﾓﾃﾞﾙｶｯﾄした野菜（17種）</t>
    <rPh sb="30" eb="32">
      <t>ヤサイ</t>
    </rPh>
    <phoneticPr fontId="5"/>
  </si>
  <si>
    <t>TP-50</t>
    <phoneticPr fontId="5"/>
  </si>
  <si>
    <t>ちょい足し野菜ﾀﾍﾟｽﾄﾘｰ</t>
    <phoneticPr fontId="5"/>
  </si>
  <si>
    <t>FP-50</t>
    <phoneticPr fontId="5"/>
  </si>
  <si>
    <t>ちょい足し野菜ｱﾙﾐﾌﾚｰﾑﾎﾟｽﾀｰ</t>
    <rPh sb="3" eb="4">
      <t>タ</t>
    </rPh>
    <rPh sb="5" eb="7">
      <t>ヤサイ</t>
    </rPh>
    <phoneticPr fontId="5"/>
  </si>
  <si>
    <t>AP-50</t>
    <phoneticPr fontId="5"/>
  </si>
  <si>
    <t>ちょい足し野菜　※A4用紙　500枚</t>
    <rPh sb="3" eb="4">
      <t>タ</t>
    </rPh>
    <rPh sb="5" eb="7">
      <t>ヤサイ</t>
    </rPh>
    <phoneticPr fontId="5"/>
  </si>
  <si>
    <t>CF-50</t>
    <phoneticPr fontId="5"/>
  </si>
  <si>
    <t>ちょい足し野菜　※ｸﾘｱﾌｧｲﾙ○○○枚</t>
    <rPh sb="3" eb="4">
      <t>タ</t>
    </rPh>
    <rPh sb="5" eb="7">
      <t>ヤサイ</t>
    </rPh>
    <phoneticPr fontId="5"/>
  </si>
  <si>
    <t>SR-16</t>
    <phoneticPr fontId="5"/>
  </si>
  <si>
    <t>実物大・そのまんま食材カード［第3版］第２刷</t>
    <rPh sb="19" eb="20">
      <t>ダイ</t>
    </rPh>
    <rPh sb="21" eb="22">
      <t>サツ</t>
    </rPh>
    <phoneticPr fontId="5"/>
  </si>
  <si>
    <t>値引き不可　2026/2発行</t>
    <rPh sb="0" eb="2">
      <t>ネビ</t>
    </rPh>
    <rPh sb="3" eb="5">
      <t>フカ</t>
    </rPh>
    <rPh sb="12" eb="14">
      <t>ハッコウ</t>
    </rPh>
    <phoneticPr fontId="5"/>
  </si>
  <si>
    <t>廃番</t>
    <phoneticPr fontId="5"/>
  </si>
  <si>
    <t>SAT-V9</t>
    <phoneticPr fontId="5"/>
  </si>
  <si>
    <t>サッと！ちょい足し野菜セット(18種）</t>
    <phoneticPr fontId="5"/>
  </si>
  <si>
    <t>STC-15-71M</t>
  </si>
  <si>
    <t>プリン 80g ※磁石付</t>
  </si>
  <si>
    <t>有</t>
    <rPh sb="0" eb="1">
      <t>ア</t>
    </rPh>
    <phoneticPr fontId="5"/>
  </si>
  <si>
    <t>実物大・そのまんま食材カード［第3版］ ※廃番2025.12～</t>
    <rPh sb="21" eb="23">
      <t>ハイバン</t>
    </rPh>
    <phoneticPr fontId="5"/>
  </si>
  <si>
    <t>後継品SR-16</t>
    <rPh sb="0" eb="3">
      <t>コウケイヒン</t>
    </rPh>
    <phoneticPr fontId="5"/>
  </si>
  <si>
    <t>後継品SR-16</t>
    <rPh sb="0" eb="3">
      <t>コウケイヒン</t>
    </rPh>
    <phoneticPr fontId="5"/>
  </si>
  <si>
    <t>そのまんまお弁当料理カード［第３版］　※廃番2026.3～</t>
    <rPh sb="20" eb="22">
      <t>ハイバン</t>
    </rPh>
    <phoneticPr fontId="5"/>
  </si>
  <si>
    <t>廃番</t>
    <phoneticPr fontId="5"/>
  </si>
  <si>
    <t>受注時確認
(検索表用)</t>
    <rPh sb="0" eb="2">
      <t>ジュチュウ</t>
    </rPh>
    <rPh sb="2" eb="3">
      <t>ジ</t>
    </rPh>
    <rPh sb="3" eb="5">
      <t>カクニン</t>
    </rPh>
    <rPh sb="7" eb="11">
      <t>ケンサクヒョウヨウ</t>
    </rPh>
    <phoneticPr fontId="5"/>
  </si>
  <si>
    <t>名入れ
発注書用</t>
    <rPh sb="0" eb="2">
      <t>ナイ</t>
    </rPh>
    <rPh sb="4" eb="8">
      <t>ハッチュウショヨウ</t>
    </rPh>
    <phoneticPr fontId="5"/>
  </si>
  <si>
    <t>TP-51</t>
    <phoneticPr fontId="5"/>
  </si>
  <si>
    <t>上手な間食の選び方ﾀﾍﾟｽﾄﾘｰ</t>
    <rPh sb="0" eb="2">
      <t>ジョウズ</t>
    </rPh>
    <rPh sb="3" eb="5">
      <t>カンショク</t>
    </rPh>
    <rPh sb="6" eb="7">
      <t>エラ</t>
    </rPh>
    <rPh sb="8" eb="9">
      <t>カタ</t>
    </rPh>
    <phoneticPr fontId="5"/>
  </si>
  <si>
    <t>名入れ確認</t>
    <rPh sb="0" eb="2">
      <t>ナイ</t>
    </rPh>
    <rPh sb="3" eb="5">
      <t>カクニン</t>
    </rPh>
    <phoneticPr fontId="5"/>
  </si>
  <si>
    <t>確認</t>
    <rPh sb="0" eb="2">
      <t>カクニン</t>
    </rPh>
    <phoneticPr fontId="5"/>
  </si>
  <si>
    <t>FP-51</t>
    <phoneticPr fontId="5"/>
  </si>
  <si>
    <t>上手な間食の選び方ｱﾙﾐﾌﾚｰﾑﾎﾟｽﾀｰ</t>
    <rPh sb="0" eb="2">
      <t>ジョウズ</t>
    </rPh>
    <rPh sb="3" eb="5">
      <t>カンショク</t>
    </rPh>
    <rPh sb="6" eb="7">
      <t>エラ</t>
    </rPh>
    <rPh sb="8" eb="9">
      <t>カタ</t>
    </rPh>
    <phoneticPr fontId="5"/>
  </si>
  <si>
    <t>AP-51</t>
    <phoneticPr fontId="5"/>
  </si>
  <si>
    <t>上手な間食の選び方　※A4用紙　500枚</t>
    <rPh sb="0" eb="2">
      <t>ジョウズ</t>
    </rPh>
    <rPh sb="3" eb="5">
      <t>カンショク</t>
    </rPh>
    <rPh sb="6" eb="7">
      <t>エラ</t>
    </rPh>
    <rPh sb="8" eb="9">
      <t>カタ</t>
    </rPh>
    <phoneticPr fontId="5"/>
  </si>
  <si>
    <t>CF-51</t>
    <phoneticPr fontId="5"/>
  </si>
  <si>
    <t>上手な間食の選び方　※ｸﾘｱﾌｧｲﾙ○○○枚</t>
    <rPh sb="0" eb="2">
      <t>ジョウズ</t>
    </rPh>
    <rPh sb="3" eb="5">
      <t>カンショク</t>
    </rPh>
    <rPh sb="6" eb="7">
      <t>エラ</t>
    </rPh>
    <rPh sb="8" eb="9">
      <t>カタ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</si>
</sst>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42">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1"/>
      <color indexed="8"/>
      <name val="ＭＳ Ｐゴシック"/>
      <family val="3"/>
      <charset val="128"/>
      <scheme val="minor"/>
    </font>
    <font>
      <u/>
      <sz val="7.5"/>
      <color indexed="12"/>
      <name val="ＭＳ 明朝"/>
      <family val="1"/>
      <charset val="128"/>
    </font>
    <font>
      <sz val="12"/>
      <name val="ＭＳ 明朝"/>
      <family val="1"/>
      <charset val="128"/>
    </font>
    <font>
      <sz val="6"/>
      <name val="ＭＳ Ｐゴシック"/>
      <family val="2"/>
      <charset val="128"/>
      <scheme val="minor"/>
    </font>
    <font>
      <b/>
      <sz val="9"/>
      <color indexed="81"/>
      <name val="MS P ゴシック"/>
      <family val="3"/>
      <charset val="128"/>
    </font>
    <font>
      <sz val="11"/>
      <name val="ＭＳ Ｐゴシック"/>
      <family val="3"/>
      <charset val="128"/>
      <scheme val="minor"/>
    </font>
    <font>
      <b/>
      <sz val="12"/>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8"/>
      <color indexed="81"/>
      <name val="MS P ゴシック"/>
      <family val="3"/>
      <charset val="128"/>
    </font>
    <font>
      <b/>
      <sz val="11"/>
      <color rgb="FFFF0000"/>
      <name val="ＭＳ Ｐゴシック"/>
      <family val="3"/>
      <charset val="128"/>
      <scheme val="minor"/>
    </font>
    <font>
      <sz val="16"/>
      <name val="ＭＳ Ｐゴシック"/>
      <family val="3"/>
      <charset val="128"/>
      <scheme val="minor"/>
    </font>
    <font>
      <b/>
      <sz val="6"/>
      <name val="ＭＳ Ｐゴシック"/>
      <family val="3"/>
      <charset val="128"/>
      <scheme val="minor"/>
    </font>
    <font>
      <b/>
      <sz val="10"/>
      <name val="ＭＳ Ｐゴシック"/>
      <family val="3"/>
      <charset val="128"/>
      <scheme val="minor"/>
    </font>
    <font>
      <b/>
      <sz val="11"/>
      <color indexed="81"/>
      <name val="MS P ゴシック"/>
      <family val="3"/>
      <charset val="128"/>
    </font>
    <font>
      <b/>
      <sz val="10"/>
      <color indexed="81"/>
      <name val="MS P ゴシック"/>
      <family val="3"/>
      <charset val="128"/>
    </font>
    <font>
      <sz val="9"/>
      <color indexed="81"/>
      <name val="MS P ゴシック"/>
      <family val="3"/>
      <charset val="128"/>
    </font>
    <font>
      <b/>
      <sz val="8"/>
      <color indexed="81"/>
      <name val="MS P ゴシック"/>
      <family val="3"/>
      <charset val="128"/>
    </font>
    <font>
      <sz val="10"/>
      <name val="ＭＳ Ｐゴシック"/>
      <family val="3"/>
      <charset val="128"/>
      <scheme val="minor"/>
    </font>
    <font>
      <sz val="9"/>
      <name val="ＭＳ Ｐゴシック"/>
      <family val="3"/>
      <charset val="128"/>
      <scheme val="minor"/>
    </font>
    <font>
      <b/>
      <sz val="8"/>
      <color indexed="10"/>
      <name val="ＭＳ Ｐゴシック"/>
      <family val="3"/>
      <charset val="128"/>
      <scheme val="minor"/>
    </font>
    <font>
      <b/>
      <sz val="8"/>
      <color indexed="81"/>
      <name val="ＭＳ Ｐゴシック"/>
      <family val="3"/>
      <charset val="128"/>
      <scheme val="minor"/>
    </font>
    <font>
      <b/>
      <sz val="8"/>
      <color indexed="81"/>
      <name val="ＭＳ Ｐゴシック"/>
      <family val="3"/>
      <charset val="128"/>
    </font>
    <font>
      <b/>
      <sz val="8"/>
      <color indexed="10"/>
      <name val="ＭＳ Ｐゴシック"/>
      <family val="3"/>
      <charset val="128"/>
    </font>
    <font>
      <sz val="11"/>
      <color rgb="FF000000"/>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14"/>
      <name val="ＭＳ Ｐゴシック"/>
      <family val="3"/>
      <charset val="128"/>
    </font>
    <font>
      <u/>
      <sz val="11"/>
      <color theme="10"/>
      <name val="ＭＳ Ｐゴシック"/>
      <family val="3"/>
      <charset val="128"/>
    </font>
    <font>
      <sz val="11"/>
      <color rgb="FFFF0000"/>
      <name val="ＭＳ Ｐゴシック"/>
      <family val="3"/>
      <charset val="128"/>
    </font>
    <font>
      <sz val="6"/>
      <name val="ＭＳ Ｐゴシック"/>
      <family val="2"/>
      <charset val="128"/>
    </font>
    <font>
      <sz val="6"/>
      <name val="ＭＳ Ｐゴシック"/>
      <family val="3"/>
      <charset val="128"/>
      <scheme val="minor"/>
    </font>
    <font>
      <sz val="9"/>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s>
  <cellStyleXfs count="9">
    <xf numFmtId="0" fontId="0"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4" fillId="0" borderId="0">
      <alignment vertical="center"/>
    </xf>
    <xf numFmtId="0" fontId="3" fillId="0" borderId="0">
      <alignment vertical="center"/>
    </xf>
    <xf numFmtId="0" fontId="2" fillId="0" borderId="0">
      <alignment vertical="center"/>
    </xf>
    <xf numFmtId="38" fontId="1"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110">
    <xf numFmtId="0" fontId="0" fillId="0" borderId="0" xfId="0">
      <alignment vertical="center"/>
    </xf>
    <xf numFmtId="38" fontId="0" fillId="0" borderId="0" xfId="1" applyFont="1">
      <alignment vertical="center"/>
    </xf>
    <xf numFmtId="0" fontId="0" fillId="0" borderId="0" xfId="0" applyAlignment="1">
      <alignment horizontal="center" vertical="center"/>
    </xf>
    <xf numFmtId="0" fontId="0" fillId="0" borderId="0" xfId="0" applyAlignment="1">
      <alignment vertical="center" shrinkToFit="1"/>
    </xf>
    <xf numFmtId="38" fontId="0" fillId="0" borderId="0" xfId="1" applyFont="1" applyBorder="1">
      <alignment vertical="center"/>
    </xf>
    <xf numFmtId="0" fontId="7" fillId="0" borderId="0" xfId="0" applyFont="1">
      <alignment vertical="center"/>
    </xf>
    <xf numFmtId="38" fontId="0" fillId="0" borderId="0" xfId="1" applyFont="1" applyAlignment="1">
      <alignment vertical="center"/>
    </xf>
    <xf numFmtId="0" fontId="6" fillId="0" borderId="0" xfId="0" applyFont="1">
      <alignment vertical="center"/>
    </xf>
    <xf numFmtId="0" fontId="10" fillId="0" borderId="0" xfId="0" applyFont="1" applyAlignment="1"/>
    <xf numFmtId="0" fontId="0" fillId="2" borderId="0" xfId="0" applyFill="1">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4" fillId="0" borderId="0" xfId="4" applyAlignment="1">
      <alignment shrinkToFit="1"/>
    </xf>
    <xf numFmtId="0" fontId="0" fillId="0" borderId="0" xfId="4" applyFont="1" applyAlignment="1">
      <alignment shrinkToFit="1"/>
    </xf>
    <xf numFmtId="0" fontId="0" fillId="0" borderId="1" xfId="0" applyBorder="1" applyAlignment="1">
      <alignment horizontal="center" vertical="center"/>
    </xf>
    <xf numFmtId="0" fontId="0" fillId="0" borderId="3" xfId="0" applyBorder="1" applyAlignment="1">
      <alignment horizontal="center" vertical="center"/>
    </xf>
    <xf numFmtId="176" fontId="14" fillId="3" borderId="0" xfId="0" applyNumberFormat="1" applyFont="1" applyFill="1" applyAlignment="1">
      <alignment horizontal="center" vertical="center" shrinkToFit="1"/>
    </xf>
    <xf numFmtId="0" fontId="13" fillId="4" borderId="1" xfId="0" applyFont="1" applyFill="1" applyBorder="1" applyAlignment="1" applyProtection="1">
      <alignment horizontal="center" vertical="center" shrinkToFit="1"/>
      <protection locked="0"/>
    </xf>
    <xf numFmtId="0" fontId="16" fillId="4" borderId="1" xfId="0" applyFont="1" applyFill="1" applyBorder="1" applyAlignment="1" applyProtection="1">
      <alignment horizontal="center" vertical="center"/>
      <protection locked="0"/>
    </xf>
    <xf numFmtId="38" fontId="15" fillId="4" borderId="8" xfId="1" applyFont="1" applyFill="1" applyBorder="1" applyAlignment="1" applyProtection="1">
      <alignment horizontal="center" vertical="center" shrinkToFit="1"/>
      <protection locked="0"/>
    </xf>
    <xf numFmtId="14" fontId="15" fillId="4" borderId="8" xfId="0" applyNumberFormat="1" applyFont="1" applyFill="1" applyBorder="1" applyAlignment="1" applyProtection="1">
      <alignment vertical="center" shrinkToFit="1"/>
      <protection locked="0"/>
    </xf>
    <xf numFmtId="0" fontId="13" fillId="4" borderId="2" xfId="0" applyFont="1" applyFill="1" applyBorder="1" applyAlignment="1" applyProtection="1">
      <alignment vertical="center" shrinkToFit="1"/>
      <protection locked="0"/>
    </xf>
    <xf numFmtId="38" fontId="13" fillId="3" borderId="13" xfId="1" applyFont="1" applyFill="1" applyBorder="1" applyAlignment="1" applyProtection="1">
      <alignment horizontal="left" vertical="center" shrinkToFit="1"/>
      <protection locked="0"/>
    </xf>
    <xf numFmtId="38" fontId="13" fillId="3" borderId="15" xfId="1" applyFont="1" applyFill="1" applyBorder="1" applyAlignment="1" applyProtection="1">
      <alignment horizontal="left" vertical="center" shrinkToFit="1"/>
      <protection locked="0"/>
    </xf>
    <xf numFmtId="38" fontId="13" fillId="3" borderId="17" xfId="1" applyFont="1" applyFill="1" applyBorder="1" applyAlignment="1" applyProtection="1">
      <alignment horizontal="left" vertical="center" shrinkToFit="1"/>
      <protection locked="0"/>
    </xf>
    <xf numFmtId="0" fontId="8" fillId="0" borderId="0" xfId="0" applyFont="1" applyAlignment="1"/>
    <xf numFmtId="0" fontId="0" fillId="0" borderId="0" xfId="0" applyAlignment="1">
      <alignment shrinkToFit="1"/>
    </xf>
    <xf numFmtId="0" fontId="13" fillId="3" borderId="0" xfId="0" applyFont="1" applyFill="1">
      <alignment vertical="center"/>
    </xf>
    <xf numFmtId="0" fontId="13" fillId="3" borderId="0" xfId="0" applyFont="1" applyFill="1" applyAlignment="1">
      <alignment horizontal="center" vertical="center"/>
    </xf>
    <xf numFmtId="38" fontId="13" fillId="3" borderId="0" xfId="1" applyFont="1" applyFill="1" applyProtection="1">
      <alignment vertical="center"/>
    </xf>
    <xf numFmtId="0" fontId="14" fillId="3" borderId="0" xfId="0" applyFont="1" applyFill="1" applyAlignment="1">
      <alignment horizontal="right" vertical="top"/>
    </xf>
    <xf numFmtId="0" fontId="19" fillId="3" borderId="0" xfId="0" applyFont="1" applyFill="1" applyAlignment="1">
      <alignment horizontal="right" vertical="center"/>
    </xf>
    <xf numFmtId="0" fontId="15" fillId="3" borderId="0" xfId="0" applyFont="1" applyFill="1">
      <alignment vertical="center"/>
    </xf>
    <xf numFmtId="0" fontId="20" fillId="3" borderId="0" xfId="0" applyFont="1" applyFill="1">
      <alignment vertical="center"/>
    </xf>
    <xf numFmtId="38" fontId="20" fillId="3" borderId="0" xfId="1" applyFont="1" applyFill="1" applyAlignment="1" applyProtection="1">
      <alignment vertical="center"/>
    </xf>
    <xf numFmtId="38" fontId="15" fillId="3" borderId="0" xfId="1" applyFont="1" applyFill="1" applyAlignment="1" applyProtection="1">
      <alignment vertical="center"/>
    </xf>
    <xf numFmtId="0" fontId="17" fillId="3" borderId="0" xfId="0" applyFont="1" applyFill="1">
      <alignment vertical="center"/>
    </xf>
    <xf numFmtId="38" fontId="17" fillId="3" borderId="0" xfId="1" applyFont="1" applyFill="1" applyAlignment="1" applyProtection="1">
      <alignment vertical="center"/>
    </xf>
    <xf numFmtId="0" fontId="13" fillId="4" borderId="0" xfId="0" applyFont="1" applyFill="1">
      <alignment vertical="center"/>
    </xf>
    <xf numFmtId="38" fontId="13" fillId="3" borderId="0" xfId="1" applyFont="1" applyFill="1" applyAlignment="1" applyProtection="1">
      <alignment vertical="center"/>
    </xf>
    <xf numFmtId="0" fontId="13" fillId="3" borderId="0" xfId="0" applyFont="1" applyFill="1" applyAlignment="1">
      <alignment horizontal="right" vertical="center"/>
    </xf>
    <xf numFmtId="0" fontId="34" fillId="3" borderId="0" xfId="0" applyFont="1" applyFill="1" applyAlignment="1">
      <alignment horizontal="left" vertical="center"/>
    </xf>
    <xf numFmtId="38" fontId="13" fillId="3" borderId="0" xfId="1" applyFont="1" applyFill="1" applyAlignment="1" applyProtection="1">
      <alignment horizontal="center" vertical="center"/>
    </xf>
    <xf numFmtId="0" fontId="21" fillId="3" borderId="21" xfId="0" applyFont="1" applyFill="1" applyBorder="1" applyAlignment="1">
      <alignment horizontal="center" vertical="center" wrapText="1"/>
    </xf>
    <xf numFmtId="0" fontId="20" fillId="3" borderId="6" xfId="0" applyFont="1" applyFill="1" applyBorder="1" applyAlignment="1">
      <alignment horizontal="center" vertical="center"/>
    </xf>
    <xf numFmtId="0" fontId="15" fillId="3" borderId="0" xfId="0" applyFont="1" applyFill="1" applyAlignment="1">
      <alignment horizontal="center" vertical="center"/>
    </xf>
    <xf numFmtId="0" fontId="17" fillId="3" borderId="9" xfId="0" applyFont="1" applyFill="1" applyBorder="1" applyAlignment="1">
      <alignment horizontal="center" vertical="center" shrinkToFit="1"/>
    </xf>
    <xf numFmtId="0" fontId="17" fillId="3" borderId="11" xfId="0" applyFont="1" applyFill="1" applyBorder="1" applyAlignment="1">
      <alignment horizontal="center" vertical="center" shrinkToFit="1"/>
    </xf>
    <xf numFmtId="0" fontId="16" fillId="3" borderId="0" xfId="0" applyFont="1" applyFill="1">
      <alignment vertical="center"/>
    </xf>
    <xf numFmtId="0" fontId="28" fillId="3" borderId="0" xfId="0" applyFont="1" applyFill="1">
      <alignment vertical="center"/>
    </xf>
    <xf numFmtId="6" fontId="27" fillId="3" borderId="0" xfId="2" applyFont="1" applyFill="1" applyBorder="1" applyAlignment="1" applyProtection="1">
      <alignment horizontal="center" vertical="center" shrinkToFit="1"/>
    </xf>
    <xf numFmtId="0" fontId="13" fillId="3" borderId="9" xfId="0" applyFont="1" applyFill="1" applyBorder="1" applyAlignment="1">
      <alignment horizontal="center" vertical="center" shrinkToFit="1"/>
    </xf>
    <xf numFmtId="0" fontId="17" fillId="4" borderId="10" xfId="3" applyFont="1" applyFill="1" applyBorder="1" applyAlignment="1">
      <alignment horizontal="center" vertical="center" shrinkToFit="1"/>
    </xf>
    <xf numFmtId="0" fontId="17" fillId="3" borderId="10" xfId="3" applyFont="1" applyFill="1" applyBorder="1" applyAlignment="1">
      <alignment horizontal="center" vertical="center" shrinkToFit="1"/>
    </xf>
    <xf numFmtId="0" fontId="17" fillId="4" borderId="10" xfId="0" applyFont="1" applyFill="1" applyBorder="1" applyAlignment="1">
      <alignment horizontal="center" vertical="center" shrinkToFit="1"/>
    </xf>
    <xf numFmtId="38" fontId="17" fillId="3" borderId="10" xfId="1" applyFont="1" applyFill="1" applyBorder="1" applyAlignment="1" applyProtection="1">
      <alignment horizontal="center" vertical="center" shrinkToFit="1"/>
    </xf>
    <xf numFmtId="0" fontId="17" fillId="3" borderId="10" xfId="0" applyFont="1" applyFill="1" applyBorder="1" applyAlignment="1">
      <alignment horizontal="center" vertical="center" shrinkToFit="1"/>
    </xf>
    <xf numFmtId="38" fontId="13" fillId="3" borderId="0" xfId="1" applyFont="1" applyFill="1" applyAlignment="1" applyProtection="1">
      <alignment horizontal="left" vertical="center"/>
    </xf>
    <xf numFmtId="0" fontId="13" fillId="3" borderId="0" xfId="0" applyFont="1" applyFill="1" applyAlignment="1">
      <alignment vertical="center" shrinkToFit="1"/>
    </xf>
    <xf numFmtId="0" fontId="13" fillId="3" borderId="12" xfId="0" applyFont="1" applyFill="1" applyBorder="1" applyAlignment="1">
      <alignment horizontal="center" vertical="center" shrinkToFit="1"/>
    </xf>
    <xf numFmtId="0" fontId="13" fillId="3" borderId="2" xfId="0" applyFont="1" applyFill="1" applyBorder="1" applyAlignment="1">
      <alignment vertical="center" shrinkToFit="1"/>
    </xf>
    <xf numFmtId="38" fontId="13" fillId="3" borderId="2" xfId="1" applyFont="1" applyFill="1" applyBorder="1" applyAlignment="1" applyProtection="1">
      <alignment vertical="center" shrinkToFit="1"/>
    </xf>
    <xf numFmtId="38" fontId="13" fillId="3" borderId="0" xfId="0" applyNumberFormat="1" applyFont="1" applyFill="1">
      <alignment vertical="center"/>
    </xf>
    <xf numFmtId="0" fontId="13" fillId="3" borderId="0" xfId="0" applyFont="1" applyFill="1" applyAlignment="1"/>
    <xf numFmtId="0" fontId="13" fillId="3" borderId="14" xfId="0" applyFont="1" applyFill="1" applyBorder="1" applyAlignment="1">
      <alignment horizontal="center" vertical="center" shrinkToFit="1"/>
    </xf>
    <xf numFmtId="38" fontId="13" fillId="3" borderId="0" xfId="0" applyNumberFormat="1" applyFont="1" applyFill="1" applyAlignment="1"/>
    <xf numFmtId="38" fontId="13" fillId="3" borderId="0" xfId="1" applyFont="1" applyFill="1" applyAlignment="1" applyProtection="1"/>
    <xf numFmtId="0" fontId="13" fillId="3" borderId="16" xfId="0" applyFont="1" applyFill="1" applyBorder="1" applyAlignment="1">
      <alignment horizontal="center" vertical="center" shrinkToFit="1"/>
    </xf>
    <xf numFmtId="0" fontId="4" fillId="0" borderId="0" xfId="4">
      <alignment vertical="center"/>
    </xf>
    <xf numFmtId="38" fontId="0" fillId="0" borderId="0" xfId="7" applyFont="1">
      <alignment vertical="center"/>
    </xf>
    <xf numFmtId="0" fontId="16" fillId="4" borderId="1" xfId="0" applyFont="1" applyFill="1" applyBorder="1" applyAlignment="1">
      <alignment horizontal="center" vertical="center"/>
    </xf>
    <xf numFmtId="38" fontId="15" fillId="4" borderId="8" xfId="1" applyFont="1" applyFill="1" applyBorder="1" applyAlignment="1" applyProtection="1">
      <alignment horizontal="center" vertical="center" shrinkToFit="1"/>
    </xf>
    <xf numFmtId="14" fontId="15" fillId="4" borderId="8" xfId="0" applyNumberFormat="1" applyFont="1" applyFill="1" applyBorder="1" applyAlignment="1">
      <alignment vertical="center" shrinkToFit="1"/>
    </xf>
    <xf numFmtId="0" fontId="13" fillId="4" borderId="2" xfId="0" applyFont="1" applyFill="1" applyBorder="1" applyAlignment="1">
      <alignment vertical="center" shrinkToFit="1"/>
    </xf>
    <xf numFmtId="0" fontId="13" fillId="4" borderId="1" xfId="0" applyFont="1" applyFill="1" applyBorder="1" applyAlignment="1">
      <alignment horizontal="center" vertical="center" shrinkToFit="1"/>
    </xf>
    <xf numFmtId="38" fontId="13" fillId="3" borderId="13" xfId="1" applyFont="1" applyFill="1" applyBorder="1" applyAlignment="1" applyProtection="1">
      <alignment horizontal="left" vertical="center" shrinkToFit="1"/>
    </xf>
    <xf numFmtId="38" fontId="13" fillId="3" borderId="15" xfId="1" applyFont="1" applyFill="1" applyBorder="1" applyAlignment="1" applyProtection="1">
      <alignment horizontal="left" vertical="center" shrinkToFit="1"/>
    </xf>
    <xf numFmtId="0" fontId="13" fillId="4" borderId="1" xfId="0" applyFont="1" applyFill="1" applyBorder="1" applyAlignment="1">
      <alignment vertical="center" shrinkToFit="1"/>
    </xf>
    <xf numFmtId="0" fontId="13" fillId="4" borderId="5" xfId="0" applyFont="1" applyFill="1" applyBorder="1" applyAlignment="1">
      <alignment vertical="center" shrinkToFit="1"/>
    </xf>
    <xf numFmtId="38" fontId="13" fillId="3" borderId="17" xfId="1" applyFont="1" applyFill="1" applyBorder="1" applyAlignment="1" applyProtection="1">
      <alignment horizontal="left" vertical="center" shrinkToFit="1"/>
    </xf>
    <xf numFmtId="0" fontId="0" fillId="2" borderId="0" xfId="0" applyFill="1" applyAlignment="1">
      <alignment horizontal="left" vertical="center"/>
    </xf>
    <xf numFmtId="0" fontId="0" fillId="3" borderId="0" xfId="0" applyFill="1">
      <alignment vertical="center"/>
    </xf>
    <xf numFmtId="0" fontId="36" fillId="3" borderId="0" xfId="0" applyFont="1" applyFill="1">
      <alignment vertical="center"/>
    </xf>
    <xf numFmtId="0" fontId="37" fillId="0" borderId="0" xfId="8">
      <alignment vertical="center"/>
    </xf>
    <xf numFmtId="0" fontId="0" fillId="0" borderId="0" xfId="0" applyAlignment="1">
      <alignment horizontal="left" vertical="center"/>
    </xf>
    <xf numFmtId="0" fontId="0" fillId="5" borderId="0" xfId="0" applyFill="1" applyAlignment="1">
      <alignment horizontal="left" vertical="center"/>
    </xf>
    <xf numFmtId="0" fontId="0" fillId="5" borderId="0" xfId="0" applyFill="1" applyAlignment="1">
      <alignment horizontal="center" vertical="center"/>
    </xf>
    <xf numFmtId="0" fontId="38" fillId="0" borderId="0" xfId="0" applyFont="1">
      <alignment vertical="center"/>
    </xf>
    <xf numFmtId="0" fontId="13" fillId="3" borderId="2" xfId="0" applyFont="1" applyFill="1" applyBorder="1" applyAlignment="1" applyProtection="1">
      <alignment vertical="center" shrinkToFit="1"/>
      <protection hidden="1"/>
    </xf>
    <xf numFmtId="0" fontId="13" fillId="3" borderId="2" xfId="0" applyFont="1" applyFill="1" applyBorder="1" applyAlignment="1" applyProtection="1">
      <alignment vertical="center" shrinkToFit="1"/>
      <protection locked="0" hidden="1"/>
    </xf>
    <xf numFmtId="38" fontId="13" fillId="3" borderId="2" xfId="1" applyFont="1" applyFill="1" applyBorder="1" applyAlignment="1" applyProtection="1">
      <alignment vertical="center" shrinkToFit="1"/>
      <protection hidden="1"/>
    </xf>
    <xf numFmtId="38" fontId="13" fillId="3" borderId="1" xfId="1" applyFont="1" applyFill="1" applyBorder="1" applyAlignment="1" applyProtection="1">
      <alignment vertical="center" shrinkToFit="1"/>
      <protection hidden="1"/>
    </xf>
    <xf numFmtId="0" fontId="16" fillId="3" borderId="4" xfId="0" applyFont="1" applyFill="1" applyBorder="1" applyProtection="1">
      <alignment vertical="center"/>
      <protection hidden="1"/>
    </xf>
    <xf numFmtId="38" fontId="16" fillId="3" borderId="18" xfId="0" applyNumberFormat="1" applyFont="1" applyFill="1" applyBorder="1" applyProtection="1">
      <alignment vertical="center"/>
      <protection hidden="1"/>
    </xf>
    <xf numFmtId="0" fontId="35" fillId="3" borderId="0" xfId="0" applyFont="1" applyFill="1" applyAlignment="1" applyProtection="1">
      <alignment horizontal="left" vertical="top"/>
      <protection hidden="1"/>
    </xf>
    <xf numFmtId="0" fontId="0" fillId="0" borderId="0" xfId="4" applyFont="1">
      <alignment vertical="center"/>
    </xf>
    <xf numFmtId="38" fontId="0" fillId="0" borderId="0" xfId="1" applyFont="1" applyFill="1" applyBorder="1">
      <alignment vertical="center"/>
    </xf>
    <xf numFmtId="38" fontId="33" fillId="0" borderId="0" xfId="1" applyFont="1">
      <alignment vertical="center"/>
    </xf>
    <xf numFmtId="38" fontId="4" fillId="0" borderId="0" xfId="1">
      <alignment vertical="center"/>
    </xf>
    <xf numFmtId="0" fontId="0" fillId="5" borderId="0" xfId="0" applyFill="1">
      <alignment vertical="center"/>
    </xf>
    <xf numFmtId="38" fontId="0" fillId="5" borderId="0" xfId="1" applyFont="1" applyFill="1">
      <alignment vertical="center"/>
    </xf>
    <xf numFmtId="38" fontId="0" fillId="0" borderId="0" xfId="1" applyFont="1" applyAlignment="1">
      <alignment horizontal="center" vertical="center"/>
    </xf>
    <xf numFmtId="0" fontId="22" fillId="3" borderId="6" xfId="0" applyFont="1" applyFill="1" applyBorder="1" applyAlignment="1">
      <alignment horizontal="center" vertical="center" wrapText="1" shrinkToFit="1"/>
    </xf>
    <xf numFmtId="0" fontId="22" fillId="3" borderId="7" xfId="0" applyFont="1" applyFill="1" applyBorder="1" applyAlignment="1">
      <alignment horizontal="center" vertical="center" shrinkToFit="1"/>
    </xf>
    <xf numFmtId="0" fontId="15" fillId="4" borderId="19" xfId="0" applyFont="1" applyFill="1" applyBorder="1" applyAlignment="1">
      <alignment horizontal="center" vertical="center" shrinkToFit="1"/>
    </xf>
    <xf numFmtId="0" fontId="15" fillId="4" borderId="20" xfId="0" applyFont="1" applyFill="1" applyBorder="1" applyAlignment="1">
      <alignment horizontal="center" vertical="center" shrinkToFit="1"/>
    </xf>
    <xf numFmtId="6" fontId="28" fillId="3" borderId="22" xfId="2" applyFont="1" applyFill="1" applyBorder="1" applyAlignment="1" applyProtection="1">
      <alignment horizontal="center" vertical="center" shrinkToFit="1"/>
    </xf>
    <xf numFmtId="0" fontId="15" fillId="4" borderId="19" xfId="0" applyFont="1" applyFill="1" applyBorder="1" applyAlignment="1" applyProtection="1">
      <alignment horizontal="center" vertical="center" shrinkToFit="1"/>
      <protection locked="0"/>
    </xf>
    <xf numFmtId="0" fontId="15" fillId="4" borderId="20" xfId="0" applyFont="1" applyFill="1" applyBorder="1" applyAlignment="1" applyProtection="1">
      <alignment horizontal="center" vertical="center" shrinkToFit="1"/>
      <protection locked="0"/>
    </xf>
    <xf numFmtId="0" fontId="41" fillId="0" borderId="0" xfId="0" applyFont="1" applyAlignment="1">
      <alignment horizontal="center" vertical="center"/>
    </xf>
  </cellXfs>
  <cellStyles count="9">
    <cellStyle name="ハイパーリンク" xfId="8" builtinId="8"/>
    <cellStyle name="桁区切り" xfId="1" builtinId="6"/>
    <cellStyle name="桁区切り 2" xfId="7" xr:uid="{00000000-0005-0000-0000-000002000000}"/>
    <cellStyle name="通貨" xfId="2" builtinId="7"/>
    <cellStyle name="標準" xfId="0" builtinId="0"/>
    <cellStyle name="標準 2" xfId="4" xr:uid="{00000000-0005-0000-0000-000005000000}"/>
    <cellStyle name="標準 3" xfId="5" xr:uid="{00000000-0005-0000-0000-000006000000}"/>
    <cellStyle name="標準 4" xfId="6" xr:uid="{00000000-0005-0000-0000-000007000000}"/>
    <cellStyle name="標準_Sheet1" xfId="3" xr:uid="{00000000-0005-0000-0000-000008000000}"/>
  </cellStyles>
  <dxfs count="43">
    <dxf>
      <font>
        <color rgb="FFFF0000"/>
      </font>
    </dxf>
    <dxf>
      <font>
        <color rgb="FFFF0000"/>
      </font>
    </dxf>
    <dxf>
      <font>
        <b/>
        <i val="0"/>
        <color rgb="FFFF0000"/>
      </font>
      <fill>
        <patternFill>
          <bgColor rgb="FFFFFF00"/>
        </patternFill>
      </fill>
    </dxf>
    <dxf>
      <font>
        <condense val="0"/>
        <extend val="0"/>
        <color indexed="9"/>
      </font>
    </dxf>
    <dxf>
      <font>
        <color theme="0"/>
      </font>
      <numFmt numFmtId="177" formatCode="0_ "/>
    </dxf>
    <dxf>
      <font>
        <color auto="1"/>
      </font>
      <fill>
        <patternFill patternType="solid">
          <bgColor theme="0"/>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b/>
        <i val="0"/>
      </font>
    </dxf>
    <dxf>
      <fill>
        <patternFill>
          <bgColor rgb="FFFFFF00"/>
        </patternFill>
      </fill>
    </dxf>
    <dxf>
      <font>
        <condense val="0"/>
        <extend val="0"/>
        <color indexed="9"/>
      </font>
    </dxf>
    <dxf>
      <font>
        <condense val="0"/>
        <extend val="0"/>
        <color indexed="9"/>
      </font>
    </dxf>
    <dxf>
      <font>
        <color rgb="FFFF0000"/>
      </font>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theme="1"/>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ndense val="0"/>
        <extend val="0"/>
        <color indexed="9"/>
      </font>
    </dxf>
    <dxf>
      <font>
        <color rgb="FFFF0000"/>
      </font>
    </dxf>
    <dxf>
      <font>
        <b/>
        <i val="0"/>
        <color rgb="FFFF0000"/>
      </font>
      <fill>
        <patternFill>
          <bgColor rgb="FFFFFF00"/>
        </patternFill>
      </fill>
    </dxf>
    <dxf>
      <font>
        <condense val="0"/>
        <extend val="0"/>
        <color indexed="9"/>
      </font>
    </dxf>
    <dxf>
      <font>
        <color theme="0"/>
      </font>
      <numFmt numFmtId="177" formatCode="0_ "/>
    </dxf>
    <dxf>
      <font>
        <color rgb="FF9C0006"/>
      </font>
      <fill>
        <patternFill>
          <bgColor rgb="FFFFC7CE"/>
        </patternFill>
      </fill>
    </dxf>
    <dxf>
      <font>
        <color rgb="FFFF0000"/>
      </font>
    </dxf>
    <dxf>
      <font>
        <color rgb="FFFF0000"/>
      </font>
    </dxf>
    <dxf>
      <font>
        <color rgb="FF9C0006"/>
      </font>
      <fill>
        <patternFill>
          <bgColor rgb="FFFFC7CE"/>
        </patternFill>
      </fill>
    </dxf>
    <dxf>
      <font>
        <color rgb="FFFF0000"/>
      </font>
    </dxf>
    <dxf>
      <font>
        <color rgb="FFFF0000"/>
      </font>
    </dxf>
    <dxf>
      <font>
        <condense val="0"/>
        <extend val="0"/>
        <color indexed="9"/>
      </font>
    </dxf>
    <dxf>
      <font>
        <condense val="0"/>
        <extend val="0"/>
        <color indexed="9"/>
      </font>
    </dxf>
    <dxf>
      <font>
        <color rgb="FFFF0000"/>
      </font>
    </dxf>
    <dxf>
      <font>
        <color rgb="FFFF0000"/>
      </font>
    </dxf>
    <dxf>
      <font>
        <color rgb="FFFF0000"/>
      </font>
    </dxf>
  </dxfs>
  <tableStyles count="0" defaultTableStyle="TableStyleMedium9" defaultPivotStyle="PivotStyleLight16"/>
  <colors>
    <mruColors>
      <color rgb="FFFFFFCC"/>
      <color rgb="FFFFCCFF"/>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139700</xdr:colOff>
      <xdr:row>0</xdr:row>
      <xdr:rowOff>139700</xdr:rowOff>
    </xdr:from>
    <xdr:to>
      <xdr:col>42</xdr:col>
      <xdr:colOff>127000</xdr:colOff>
      <xdr:row>3</xdr:row>
      <xdr:rowOff>44450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700" y="139700"/>
          <a:ext cx="8521700"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メール添付専用　いわさきグループフードモデル専用問い合わせシート（</a:t>
          </a:r>
          <a:r>
            <a:rPr kumimoji="1" lang="en-US" altLang="ja-JP" sz="1600"/>
            <a:t>Excel</a:t>
          </a:r>
          <a:r>
            <a:rPr kumimoji="1" lang="ja-JP" altLang="en-US" sz="1600"/>
            <a:t>版）について</a:t>
          </a:r>
        </a:p>
      </xdr:txBody>
    </xdr:sp>
    <xdr:clientData/>
  </xdr:twoCellAnchor>
  <xdr:twoCellAnchor>
    <xdr:from>
      <xdr:col>0</xdr:col>
      <xdr:colOff>174625</xdr:colOff>
      <xdr:row>8</xdr:row>
      <xdr:rowOff>47626</xdr:rowOff>
    </xdr:from>
    <xdr:to>
      <xdr:col>35</xdr:col>
      <xdr:colOff>7938</xdr:colOff>
      <xdr:row>10</xdr:row>
      <xdr:rowOff>246064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4625" y="1793876"/>
          <a:ext cx="7056438" cy="738188"/>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chemeClr val="bg1"/>
              </a:solidFill>
            </a:rPr>
            <a:t>弊社商品はすべて弊社グループ営業所からの</a:t>
          </a:r>
          <a:r>
            <a:rPr kumimoji="1" lang="en-US" altLang="ja-JP" sz="1600" b="1">
              <a:solidFill>
                <a:schemeClr val="bg1"/>
              </a:solidFill>
            </a:rPr>
            <a:t>『</a:t>
          </a:r>
          <a:r>
            <a:rPr kumimoji="1" lang="ja-JP" altLang="en-US" sz="1600" b="1">
              <a:solidFill>
                <a:schemeClr val="bg1"/>
              </a:solidFill>
            </a:rPr>
            <a:t>直販商品</a:t>
          </a:r>
          <a:r>
            <a:rPr kumimoji="1" lang="en-US" altLang="ja-JP" sz="1600" b="1">
              <a:solidFill>
                <a:schemeClr val="bg1"/>
              </a:solidFill>
            </a:rPr>
            <a:t>』</a:t>
          </a:r>
          <a:r>
            <a:rPr kumimoji="1" lang="ja-JP" altLang="en-US" sz="1600" b="1">
              <a:solidFill>
                <a:schemeClr val="bg1"/>
              </a:solidFill>
            </a:rPr>
            <a:t>となります。</a:t>
          </a:r>
          <a:endParaRPr kumimoji="1" lang="en-US" altLang="ja-JP" sz="1600" b="1">
            <a:solidFill>
              <a:schemeClr val="bg1"/>
            </a:solidFill>
          </a:endParaRPr>
        </a:p>
        <a:p>
          <a:pPr algn="ctr"/>
          <a:r>
            <a:rPr kumimoji="1" lang="ja-JP" altLang="en-US" sz="1600" b="1">
              <a:solidFill>
                <a:schemeClr val="bg1"/>
              </a:solidFill>
            </a:rPr>
            <a:t>お近くのいわさきグループ各営業所でお取引が可能です。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152617</xdr:colOff>
      <xdr:row>20</xdr:row>
      <xdr:rowOff>117368</xdr:rowOff>
    </xdr:from>
    <xdr:to>
      <xdr:col>21</xdr:col>
      <xdr:colOff>122137</xdr:colOff>
      <xdr:row>30</xdr:row>
      <xdr:rowOff>45357</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355331" y="5133868"/>
          <a:ext cx="6256020" cy="2105132"/>
        </a:xfrm>
        <a:prstGeom prst="rect">
          <a:avLst/>
        </a:prstGeom>
        <a:solidFill>
          <a:schemeClr val="bg1"/>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rgbClr val="FF0000"/>
              </a:solidFill>
            </a:rPr>
            <a:t>磁石有り</a:t>
          </a:r>
          <a:r>
            <a:rPr kumimoji="1" lang="ja-JP" altLang="en-US" sz="1100" b="1" u="sng">
              <a:solidFill>
                <a:sysClr val="windowText" lastClr="000000"/>
              </a:solidFill>
            </a:rPr>
            <a:t>商品をご希望の場合</a:t>
          </a:r>
          <a:endParaRPr kumimoji="1" lang="en-US" altLang="ja-JP" sz="1100" b="1" u="sng">
            <a:solidFill>
              <a:sysClr val="windowText" lastClr="000000"/>
            </a:solidFill>
          </a:endParaRPr>
        </a:p>
        <a:p>
          <a:pPr algn="l"/>
          <a:endParaRPr kumimoji="1" lang="en-US" altLang="ja-JP" sz="1100" b="1" u="sng">
            <a:solidFill>
              <a:sysClr val="windowText" lastClr="000000"/>
            </a:solidFill>
          </a:endParaRPr>
        </a:p>
        <a:p>
          <a:pPr algn="l"/>
          <a:r>
            <a:rPr kumimoji="1" lang="ja-JP" altLang="en-US" sz="1100">
              <a:solidFill>
                <a:sysClr val="windowText" lastClr="000000"/>
              </a:solidFill>
            </a:rPr>
            <a:t>　　　　　欄の　　　　を選択すると　　　　となりますので、右下の　　　をクリックして「有」を選んで下さい。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000">
              <a:solidFill>
                <a:sysClr val="windowText" lastClr="000000"/>
              </a:solidFill>
            </a:rPr>
            <a:t>※</a:t>
          </a:r>
          <a:r>
            <a:rPr kumimoji="1" lang="ja-JP" altLang="en-US" sz="1000" b="1">
              <a:solidFill>
                <a:sysClr val="windowText" lastClr="000000"/>
              </a:solidFill>
            </a:rPr>
            <a:t>磁石取り付け不可商品に「有」を選択すると、「品名」欄に「</a:t>
          </a:r>
          <a:r>
            <a:rPr kumimoji="1" lang="ja-JP" altLang="en-US" sz="1000" b="1">
              <a:solidFill>
                <a:srgbClr val="FF0000"/>
              </a:solidFill>
            </a:rPr>
            <a:t>該当商品無し</a:t>
          </a:r>
          <a:r>
            <a:rPr kumimoji="1" lang="ja-JP" altLang="en-US" sz="1000" b="1">
              <a:solidFill>
                <a:sysClr val="windowText" lastClr="000000"/>
              </a:solidFill>
            </a:rPr>
            <a:t>」と表示</a:t>
          </a:r>
          <a:r>
            <a:rPr kumimoji="1" lang="ja-JP" altLang="en-US" sz="1000">
              <a:solidFill>
                <a:sysClr val="windowText" lastClr="000000"/>
              </a:solidFill>
            </a:rPr>
            <a:t>されますので、「磁石」欄を空白にするか、　　　　から「</a:t>
          </a:r>
          <a:r>
            <a:rPr kumimoji="1" lang="en-US" altLang="ja-JP" sz="1000">
              <a:solidFill>
                <a:sysClr val="windowText" lastClr="000000"/>
              </a:solidFill>
            </a:rPr>
            <a:t>×</a:t>
          </a:r>
          <a:r>
            <a:rPr kumimoji="1" lang="ja-JP" altLang="en-US" sz="1000">
              <a:solidFill>
                <a:sysClr val="windowText" lastClr="000000"/>
              </a:solidFill>
            </a:rPr>
            <a:t>」を選んでください。</a:t>
          </a:r>
          <a:endParaRPr kumimoji="1" lang="en-US" altLang="ja-JP" sz="1000">
            <a:solidFill>
              <a:sysClr val="windowText" lastClr="000000"/>
            </a:solidFill>
          </a:endParaRPr>
        </a:p>
        <a:p>
          <a:pPr algn="l"/>
          <a:endParaRPr kumimoji="1" lang="en-US" altLang="ja-JP" sz="1100">
            <a:solidFill>
              <a:sysClr val="windowText" lastClr="000000"/>
            </a:solidFill>
          </a:endParaRPr>
        </a:p>
        <a:p>
          <a:pPr algn="l"/>
          <a:r>
            <a:rPr kumimoji="1" lang="ja-JP" altLang="en-US" sz="1100" b="1" u="sng">
              <a:solidFill>
                <a:srgbClr val="FF0000"/>
              </a:solidFill>
            </a:rPr>
            <a:t>磁石なし</a:t>
          </a:r>
          <a:r>
            <a:rPr kumimoji="1" lang="ja-JP" altLang="en-US" sz="1100" b="1" u="sng">
              <a:solidFill>
                <a:sysClr val="windowText" lastClr="000000"/>
              </a:solidFill>
            </a:rPr>
            <a:t>商品をご希望の場合</a:t>
          </a:r>
          <a:endParaRPr kumimoji="1" lang="en-US" altLang="ja-JP" sz="1100" b="1" u="sng">
            <a:solidFill>
              <a:sysClr val="windowText" lastClr="000000"/>
            </a:solidFill>
          </a:endParaRPr>
        </a:p>
        <a:p>
          <a:pPr algn="l"/>
          <a:r>
            <a:rPr kumimoji="1" lang="ja-JP" altLang="en-US" sz="1100">
              <a:solidFill>
                <a:sysClr val="windowText" lastClr="000000"/>
              </a:solidFill>
            </a:rPr>
            <a:t>　　　　　　欄は空白または　　　　で「</a:t>
          </a:r>
          <a:r>
            <a:rPr kumimoji="1" lang="en-US" altLang="ja-JP" sz="1100">
              <a:solidFill>
                <a:sysClr val="windowText" lastClr="000000"/>
              </a:solidFill>
            </a:rPr>
            <a:t>×</a:t>
          </a:r>
          <a:r>
            <a:rPr kumimoji="1" lang="ja-JP" altLang="en-US" sz="1100">
              <a:solidFill>
                <a:sysClr val="windowText" lastClr="000000"/>
              </a:solidFill>
            </a:rPr>
            <a:t>」を選んでください。</a:t>
          </a:r>
          <a:endParaRPr kumimoji="1" lang="en-US" altLang="ja-JP" sz="1100">
            <a:solidFill>
              <a:sysClr val="windowText" lastClr="000000"/>
            </a:solidFill>
          </a:endParaRPr>
        </a:p>
        <a:p>
          <a:pPr algn="l"/>
          <a:r>
            <a:rPr kumimoji="1" lang="ja-JP" altLang="en-US" sz="1100" b="1">
              <a:solidFill>
                <a:srgbClr val="FF0000"/>
              </a:solidFill>
            </a:rPr>
            <a:t>★指定が無いものはすべて磁石無しとなります。</a:t>
          </a:r>
          <a:endParaRPr kumimoji="1" lang="en-US" altLang="ja-JP" sz="1100" b="1">
            <a:solidFill>
              <a:srgbClr val="FF0000"/>
            </a:solidFill>
          </a:endParaRPr>
        </a:p>
        <a:p>
          <a:pPr algn="l"/>
          <a:r>
            <a:rPr kumimoji="1" lang="ja-JP" altLang="en-US" sz="1100">
              <a:solidFill>
                <a:sysClr val="windowText" lastClr="000000"/>
              </a:solidFill>
            </a:rPr>
            <a:t>　</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xdr:col>
      <xdr:colOff>480786</xdr:colOff>
      <xdr:row>1</xdr:row>
      <xdr:rowOff>117928</xdr:rowOff>
    </xdr:from>
    <xdr:to>
      <xdr:col>8</xdr:col>
      <xdr:colOff>45358</xdr:colOff>
      <xdr:row>6</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25500" y="1152071"/>
          <a:ext cx="5261429" cy="734786"/>
        </a:xfrm>
        <a:prstGeom prst="rect">
          <a:avLst/>
        </a:prstGeom>
        <a:solidFill>
          <a:schemeClr val="accent4">
            <a:lumMod val="60000"/>
            <a:lumOff val="40000"/>
            <a:alpha val="30000"/>
          </a:schemeClr>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156392</xdr:colOff>
      <xdr:row>0</xdr:row>
      <xdr:rowOff>540884</xdr:rowOff>
    </xdr:from>
    <xdr:to>
      <xdr:col>14</xdr:col>
      <xdr:colOff>555171</xdr:colOff>
      <xdr:row>2</xdr:row>
      <xdr:rowOff>70031</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210335" y="540884"/>
          <a:ext cx="2260236" cy="759233"/>
        </a:xfrm>
        <a:prstGeom prst="rect">
          <a:avLst/>
        </a:prstGeom>
        <a:solidFill>
          <a:schemeClr val="bg1"/>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ysClr val="windowText" lastClr="000000"/>
              </a:solidFill>
            </a:rPr>
            <a:t>　　　　</a:t>
          </a:r>
          <a:r>
            <a:rPr kumimoji="1" lang="ja-JP" altLang="en-US" sz="1050" b="1">
              <a:solidFill>
                <a:sysClr val="windowText" lastClr="000000"/>
              </a:solidFill>
            </a:rPr>
            <a:t>を選択すると　　　　　　に</a:t>
          </a:r>
          <a:endParaRPr kumimoji="1" lang="en-US" altLang="ja-JP" sz="1050" b="1">
            <a:solidFill>
              <a:sysClr val="windowText" lastClr="000000"/>
            </a:solidFill>
          </a:endParaRPr>
        </a:p>
        <a:p>
          <a:pPr algn="l"/>
          <a:r>
            <a:rPr kumimoji="1" lang="ja-JP" altLang="en-US" sz="1050" b="1">
              <a:solidFill>
                <a:sysClr val="windowText" lastClr="000000"/>
              </a:solidFill>
            </a:rPr>
            <a:t>なりますので「〇印」をクリックし</a:t>
          </a:r>
          <a:endParaRPr kumimoji="1" lang="en-US" altLang="ja-JP" sz="1050" b="1">
            <a:solidFill>
              <a:sysClr val="windowText" lastClr="000000"/>
            </a:solidFill>
          </a:endParaRPr>
        </a:p>
        <a:p>
          <a:pPr algn="l"/>
          <a:r>
            <a:rPr kumimoji="1" lang="ja-JP" altLang="en-US" sz="1050" b="1">
              <a:solidFill>
                <a:sysClr val="windowText" lastClr="000000"/>
              </a:solidFill>
            </a:rPr>
            <a:t>選んでください。</a:t>
          </a:r>
          <a:endParaRPr kumimoji="1" lang="en-US" altLang="ja-JP" sz="1050" b="1">
            <a:solidFill>
              <a:sysClr val="windowText" lastClr="000000"/>
            </a:solidFill>
          </a:endParaRPr>
        </a:p>
      </xdr:txBody>
    </xdr:sp>
    <xdr:clientData/>
  </xdr:twoCellAnchor>
  <xdr:twoCellAnchor>
    <xdr:from>
      <xdr:col>8</xdr:col>
      <xdr:colOff>45358</xdr:colOff>
      <xdr:row>0</xdr:row>
      <xdr:rowOff>920501</xdr:rowOff>
    </xdr:from>
    <xdr:to>
      <xdr:col>9</xdr:col>
      <xdr:colOff>156392</xdr:colOff>
      <xdr:row>3</xdr:row>
      <xdr:rowOff>42636</xdr:rowOff>
    </xdr:to>
    <xdr:cxnSp macro="">
      <xdr:nvCxnSpPr>
        <xdr:cNvPr id="9" name="直線コネクタ 8">
          <a:extLst>
            <a:ext uri="{FF2B5EF4-FFF2-40B4-BE49-F238E27FC236}">
              <a16:creationId xmlns:a16="http://schemas.microsoft.com/office/drawing/2014/main" id="{00000000-0008-0000-0100-000009000000}"/>
            </a:ext>
          </a:extLst>
        </xdr:cNvPr>
        <xdr:cNvCxnSpPr>
          <a:stCxn id="3" idx="3"/>
          <a:endCxn id="4" idx="1"/>
        </xdr:cNvCxnSpPr>
      </xdr:nvCxnSpPr>
      <xdr:spPr>
        <a:xfrm flipV="1">
          <a:off x="5956301" y="920501"/>
          <a:ext cx="1254034" cy="602592"/>
        </a:xfrm>
        <a:prstGeom prst="line">
          <a:avLst/>
        </a:prstGeom>
        <a:ln w="19050">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46355</xdr:colOff>
      <xdr:row>0</xdr:row>
      <xdr:rowOff>22225</xdr:rowOff>
    </xdr:from>
    <xdr:to>
      <xdr:col>15</xdr:col>
      <xdr:colOff>198755</xdr:colOff>
      <xdr:row>0</xdr:row>
      <xdr:rowOff>365125</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7221855" y="22225"/>
          <a:ext cx="2660650" cy="3429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100" b="1">
              <a:solidFill>
                <a:sysClr val="windowText" lastClr="000000"/>
              </a:solidFill>
            </a:rPr>
            <a:t>色セルに入力をお願いいたします。</a:t>
          </a:r>
          <a:endParaRPr kumimoji="1" lang="en-US" altLang="ja-JP" sz="1100" b="1">
            <a:solidFill>
              <a:sysClr val="windowText" lastClr="000000"/>
            </a:solidFill>
          </a:endParaRPr>
        </a:p>
      </xdr:txBody>
    </xdr:sp>
    <xdr:clientData/>
  </xdr:twoCellAnchor>
  <xdr:twoCellAnchor>
    <xdr:from>
      <xdr:col>9</xdr:col>
      <xdr:colOff>99389</xdr:colOff>
      <xdr:row>0</xdr:row>
      <xdr:rowOff>76200</xdr:rowOff>
    </xdr:from>
    <xdr:to>
      <xdr:col>9</xdr:col>
      <xdr:colOff>495300</xdr:colOff>
      <xdr:row>0</xdr:row>
      <xdr:rowOff>289560</xdr:rowOff>
    </xdr:to>
    <xdr:pic>
      <xdr:nvPicPr>
        <xdr:cNvPr id="26" name="図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a:stretch>
          <a:fillRect/>
        </a:stretch>
      </xdr:blipFill>
      <xdr:spPr>
        <a:xfrm>
          <a:off x="7155509" y="76200"/>
          <a:ext cx="395911" cy="213360"/>
        </a:xfrm>
        <a:prstGeom prst="rect">
          <a:avLst/>
        </a:prstGeom>
      </xdr:spPr>
    </xdr:pic>
    <xdr:clientData/>
  </xdr:twoCellAnchor>
  <xdr:twoCellAnchor>
    <xdr:from>
      <xdr:col>3</xdr:col>
      <xdr:colOff>45358</xdr:colOff>
      <xdr:row>14</xdr:row>
      <xdr:rowOff>45357</xdr:rowOff>
    </xdr:from>
    <xdr:to>
      <xdr:col>4</xdr:col>
      <xdr:colOff>2149929</xdr:colOff>
      <xdr:row>19</xdr:row>
      <xdr:rowOff>163285</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1315358" y="3565071"/>
          <a:ext cx="2730500" cy="1397000"/>
        </a:xfrm>
        <a:prstGeom prst="rect">
          <a:avLst/>
        </a:prstGeom>
        <a:solidFill>
          <a:srgbClr val="FF0000">
            <a:alpha val="1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54428</xdr:colOff>
      <xdr:row>14</xdr:row>
      <xdr:rowOff>45357</xdr:rowOff>
    </xdr:from>
    <xdr:to>
      <xdr:col>7</xdr:col>
      <xdr:colOff>934357</xdr:colOff>
      <xdr:row>19</xdr:row>
      <xdr:rowOff>163285</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4397828" y="3598182"/>
          <a:ext cx="1489529" cy="1365703"/>
        </a:xfrm>
        <a:prstGeom prst="rect">
          <a:avLst/>
        </a:prstGeom>
        <a:solidFill>
          <a:srgbClr val="FF0000">
            <a:alpha val="1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137662</xdr:colOff>
      <xdr:row>15</xdr:row>
      <xdr:rowOff>158751</xdr:rowOff>
    </xdr:from>
    <xdr:to>
      <xdr:col>21</xdr:col>
      <xdr:colOff>107773</xdr:colOff>
      <xdr:row>20</xdr:row>
      <xdr:rowOff>25671</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7340376" y="4086680"/>
          <a:ext cx="6256611" cy="9554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　　　　　　　　に入力すると自動で「品番」「品名」「単価」欄に自動的に表示されます。</a:t>
          </a:r>
          <a:endParaRPr kumimoji="1" lang="en-US" altLang="ja-JP" sz="1100">
            <a:solidFill>
              <a:sysClr val="windowText" lastClr="000000"/>
            </a:solidFill>
          </a:endParaRPr>
        </a:p>
        <a:p>
          <a:pPr algn="l"/>
          <a:r>
            <a:rPr kumimoji="1" lang="ja-JP" altLang="en-US" sz="1100">
              <a:solidFill>
                <a:sysClr val="windowText" lastClr="000000"/>
              </a:solidFill>
            </a:rPr>
            <a:t>「品番入力」後に　　　　　　に入力すると「単価」「金額（税別）」も表示されます。</a:t>
          </a:r>
          <a:endParaRPr kumimoji="1" lang="en-US" altLang="ja-JP" sz="1100">
            <a:solidFill>
              <a:sysClr val="windowText" lastClr="000000"/>
            </a:solidFill>
          </a:endParaRPr>
        </a:p>
        <a:p>
          <a:pPr algn="l"/>
          <a:r>
            <a:rPr kumimoji="1" lang="ja-JP" altLang="en-US" sz="1100" b="1">
              <a:solidFill>
                <a:sysClr val="windowText" lastClr="000000"/>
              </a:solidFill>
            </a:rPr>
            <a:t>★品番が不明の場合は、商品名を直接入力してください。</a:t>
          </a:r>
          <a:endParaRPr kumimoji="1" lang="en-US" altLang="ja-JP" sz="1100" b="1">
            <a:solidFill>
              <a:sysClr val="windowText" lastClr="000000"/>
            </a:solidFill>
          </a:endParaRPr>
        </a:p>
      </xdr:txBody>
    </xdr:sp>
    <xdr:clientData/>
  </xdr:twoCellAnchor>
  <xdr:twoCellAnchor>
    <xdr:from>
      <xdr:col>4</xdr:col>
      <xdr:colOff>2149929</xdr:colOff>
      <xdr:row>16</xdr:row>
      <xdr:rowOff>117928</xdr:rowOff>
    </xdr:from>
    <xdr:to>
      <xdr:col>9</xdr:col>
      <xdr:colOff>137662</xdr:colOff>
      <xdr:row>17</xdr:row>
      <xdr:rowOff>201069</xdr:rowOff>
    </xdr:to>
    <xdr:cxnSp macro="">
      <xdr:nvCxnSpPr>
        <xdr:cNvPr id="32" name="直線コネクタ 31">
          <a:extLst>
            <a:ext uri="{FF2B5EF4-FFF2-40B4-BE49-F238E27FC236}">
              <a16:creationId xmlns:a16="http://schemas.microsoft.com/office/drawing/2014/main" id="{00000000-0008-0000-0100-000020000000}"/>
            </a:ext>
          </a:extLst>
        </xdr:cNvPr>
        <xdr:cNvCxnSpPr>
          <a:stCxn id="30" idx="3"/>
          <a:endCxn id="29" idx="1"/>
        </xdr:cNvCxnSpPr>
      </xdr:nvCxnSpPr>
      <xdr:spPr>
        <a:xfrm>
          <a:off x="4045858" y="4263571"/>
          <a:ext cx="3294518" cy="30085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934357</xdr:colOff>
      <xdr:row>16</xdr:row>
      <xdr:rowOff>109084</xdr:rowOff>
    </xdr:from>
    <xdr:to>
      <xdr:col>9</xdr:col>
      <xdr:colOff>137662</xdr:colOff>
      <xdr:row>17</xdr:row>
      <xdr:rowOff>196986</xdr:rowOff>
    </xdr:to>
    <xdr:cxnSp macro="">
      <xdr:nvCxnSpPr>
        <xdr:cNvPr id="34" name="直線コネクタ 33">
          <a:extLst>
            <a:ext uri="{FF2B5EF4-FFF2-40B4-BE49-F238E27FC236}">
              <a16:creationId xmlns:a16="http://schemas.microsoft.com/office/drawing/2014/main" id="{00000000-0008-0000-0100-000022000000}"/>
            </a:ext>
          </a:extLst>
        </xdr:cNvPr>
        <xdr:cNvCxnSpPr>
          <a:stCxn id="31" idx="3"/>
          <a:endCxn id="29" idx="1"/>
        </xdr:cNvCxnSpPr>
      </xdr:nvCxnSpPr>
      <xdr:spPr>
        <a:xfrm>
          <a:off x="5887357" y="4281034"/>
          <a:ext cx="1308330" cy="297452"/>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225657</xdr:colOff>
      <xdr:row>16</xdr:row>
      <xdr:rowOff>99201</xdr:rowOff>
    </xdr:from>
    <xdr:to>
      <xdr:col>12</xdr:col>
      <xdr:colOff>244275</xdr:colOff>
      <xdr:row>17</xdr:row>
      <xdr:rowOff>87728</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7428371" y="4244844"/>
          <a:ext cx="671761" cy="206241"/>
        </a:xfrm>
        <a:prstGeom prst="rect">
          <a:avLst/>
        </a:prstGeom>
        <a:solidFill>
          <a:srgbClr val="FFFF99"/>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品番入力</a:t>
          </a:r>
        </a:p>
      </xdr:txBody>
    </xdr:sp>
    <xdr:clientData/>
  </xdr:twoCellAnchor>
  <xdr:twoCellAnchor>
    <xdr:from>
      <xdr:col>12</xdr:col>
      <xdr:colOff>587570</xdr:colOff>
      <xdr:row>17</xdr:row>
      <xdr:rowOff>88528</xdr:rowOff>
    </xdr:from>
    <xdr:to>
      <xdr:col>13</xdr:col>
      <xdr:colOff>397718</xdr:colOff>
      <xdr:row>18</xdr:row>
      <xdr:rowOff>59888</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8443427" y="4451885"/>
          <a:ext cx="436077" cy="189074"/>
        </a:xfrm>
        <a:prstGeom prst="rect">
          <a:avLst/>
        </a:prstGeom>
        <a:solidFill>
          <a:srgbClr val="FFFF99"/>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数量</a:t>
          </a:r>
        </a:p>
      </xdr:txBody>
    </xdr:sp>
    <xdr:clientData/>
  </xdr:twoCellAnchor>
  <xdr:twoCellAnchor>
    <xdr:from>
      <xdr:col>1</xdr:col>
      <xdr:colOff>54429</xdr:colOff>
      <xdr:row>14</xdr:row>
      <xdr:rowOff>45357</xdr:rowOff>
    </xdr:from>
    <xdr:to>
      <xdr:col>1</xdr:col>
      <xdr:colOff>553357</xdr:colOff>
      <xdr:row>19</xdr:row>
      <xdr:rowOff>181429</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399143" y="3565071"/>
          <a:ext cx="498928" cy="1415144"/>
        </a:xfrm>
        <a:prstGeom prst="rect">
          <a:avLst/>
        </a:prstGeom>
        <a:solidFill>
          <a:srgbClr val="00B050">
            <a:alpha val="23000"/>
          </a:srgb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303893</xdr:colOff>
      <xdr:row>19</xdr:row>
      <xdr:rowOff>181429</xdr:rowOff>
    </xdr:from>
    <xdr:to>
      <xdr:col>9</xdr:col>
      <xdr:colOff>147382</xdr:colOff>
      <xdr:row>31</xdr:row>
      <xdr:rowOff>84961</xdr:rowOff>
    </xdr:to>
    <xdr:cxnSp macro="">
      <xdr:nvCxnSpPr>
        <xdr:cNvPr id="36" name="直線コネクタ 35">
          <a:extLst>
            <a:ext uri="{FF2B5EF4-FFF2-40B4-BE49-F238E27FC236}">
              <a16:creationId xmlns:a16="http://schemas.microsoft.com/office/drawing/2014/main" id="{00000000-0008-0000-0100-000024000000}"/>
            </a:ext>
          </a:extLst>
        </xdr:cNvPr>
        <xdr:cNvCxnSpPr>
          <a:stCxn id="35" idx="2"/>
          <a:endCxn id="37" idx="1"/>
        </xdr:cNvCxnSpPr>
      </xdr:nvCxnSpPr>
      <xdr:spPr>
        <a:xfrm>
          <a:off x="648607" y="4980215"/>
          <a:ext cx="6701489" cy="2516103"/>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147382</xdr:colOff>
      <xdr:row>30</xdr:row>
      <xdr:rowOff>160851</xdr:rowOff>
    </xdr:from>
    <xdr:to>
      <xdr:col>21</xdr:col>
      <xdr:colOff>116902</xdr:colOff>
      <xdr:row>32</xdr:row>
      <xdr:rowOff>9071</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7350096" y="7354494"/>
          <a:ext cx="6256020" cy="283648"/>
        </a:xfrm>
        <a:prstGeom prst="rect">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u="none">
              <a:solidFill>
                <a:sysClr val="windowText" lastClr="000000"/>
              </a:solidFill>
            </a:rPr>
            <a:t>品番入力欄：アルファベット降順に入力してください。</a:t>
          </a:r>
          <a:endParaRPr kumimoji="1" lang="en-US" altLang="ja-JP" sz="1100" b="0" u="none">
            <a:solidFill>
              <a:sysClr val="windowText" lastClr="000000"/>
            </a:solidFill>
          </a:endParaRPr>
        </a:p>
      </xdr:txBody>
    </xdr:sp>
    <xdr:clientData/>
  </xdr:twoCellAnchor>
  <xdr:twoCellAnchor>
    <xdr:from>
      <xdr:col>2</xdr:col>
      <xdr:colOff>45357</xdr:colOff>
      <xdr:row>14</xdr:row>
      <xdr:rowOff>63500</xdr:rowOff>
    </xdr:from>
    <xdr:to>
      <xdr:col>2</xdr:col>
      <xdr:colOff>281214</xdr:colOff>
      <xdr:row>19</xdr:row>
      <xdr:rowOff>163285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988786" y="3583214"/>
          <a:ext cx="235857" cy="1378857"/>
        </a:xfrm>
        <a:prstGeom prst="rect">
          <a:avLst/>
        </a:prstGeom>
        <a:solidFill>
          <a:srgbClr val="00B0F0">
            <a:alpha val="30000"/>
          </a:srgbClr>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163286</xdr:colOff>
      <xdr:row>19</xdr:row>
      <xdr:rowOff>163285</xdr:rowOff>
    </xdr:from>
    <xdr:to>
      <xdr:col>9</xdr:col>
      <xdr:colOff>152617</xdr:colOff>
      <xdr:row>25</xdr:row>
      <xdr:rowOff>81363</xdr:rowOff>
    </xdr:to>
    <xdr:cxnSp macro="">
      <xdr:nvCxnSpPr>
        <xdr:cNvPr id="12" name="直線コネクタ 11">
          <a:extLst>
            <a:ext uri="{FF2B5EF4-FFF2-40B4-BE49-F238E27FC236}">
              <a16:creationId xmlns:a16="http://schemas.microsoft.com/office/drawing/2014/main" id="{00000000-0008-0000-0100-00000C000000}"/>
            </a:ext>
          </a:extLst>
        </xdr:cNvPr>
        <xdr:cNvCxnSpPr>
          <a:stCxn id="11" idx="2"/>
          <a:endCxn id="16" idx="1"/>
        </xdr:cNvCxnSpPr>
      </xdr:nvCxnSpPr>
      <xdr:spPr>
        <a:xfrm>
          <a:off x="1106715" y="4962071"/>
          <a:ext cx="6248616" cy="1224363"/>
        </a:xfrm>
        <a:prstGeom prst="line">
          <a:avLst/>
        </a:prstGeom>
        <a:ln w="190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389413</xdr:colOff>
      <xdr:row>22</xdr:row>
      <xdr:rowOff>63257</xdr:rowOff>
    </xdr:from>
    <xdr:to>
      <xdr:col>13</xdr:col>
      <xdr:colOff>1216</xdr:colOff>
      <xdr:row>23</xdr:row>
      <xdr:rowOff>42059</xdr:rowOff>
    </xdr:to>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
        <a:stretch>
          <a:fillRect/>
        </a:stretch>
      </xdr:blipFill>
      <xdr:spPr>
        <a:xfrm>
          <a:off x="8245270" y="5515186"/>
          <a:ext cx="237732" cy="196516"/>
        </a:xfrm>
        <a:prstGeom prst="rect">
          <a:avLst/>
        </a:prstGeom>
      </xdr:spPr>
    </xdr:pic>
    <xdr:clientData/>
  </xdr:twoCellAnchor>
  <xdr:twoCellAnchor>
    <xdr:from>
      <xdr:col>14</xdr:col>
      <xdr:colOff>276867</xdr:colOff>
      <xdr:row>22</xdr:row>
      <xdr:rowOff>92500</xdr:rowOff>
    </xdr:from>
    <xdr:to>
      <xdr:col>14</xdr:col>
      <xdr:colOff>605615</xdr:colOff>
      <xdr:row>23</xdr:row>
      <xdr:rowOff>60013</xdr:rowOff>
    </xdr:to>
    <xdr:pic>
      <xdr:nvPicPr>
        <xdr:cNvPr id="20" name="図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2"/>
        <a:stretch>
          <a:fillRect/>
        </a:stretch>
      </xdr:blipFill>
      <xdr:spPr>
        <a:xfrm>
          <a:off x="9192267" y="5521750"/>
          <a:ext cx="328748" cy="177063"/>
        </a:xfrm>
        <a:prstGeom prst="rect">
          <a:avLst/>
        </a:prstGeom>
      </xdr:spPr>
    </xdr:pic>
    <xdr:clientData/>
  </xdr:twoCellAnchor>
  <xdr:twoCellAnchor>
    <xdr:from>
      <xdr:col>12</xdr:col>
      <xdr:colOff>273148</xdr:colOff>
      <xdr:row>24</xdr:row>
      <xdr:rowOff>189320</xdr:rowOff>
    </xdr:from>
    <xdr:to>
      <xdr:col>12</xdr:col>
      <xdr:colOff>601897</xdr:colOff>
      <xdr:row>25</xdr:row>
      <xdr:rowOff>156834</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a:stretch>
          <a:fillRect/>
        </a:stretch>
      </xdr:blipFill>
      <xdr:spPr>
        <a:xfrm>
          <a:off x="7969348" y="6037670"/>
          <a:ext cx="328749" cy="177064"/>
        </a:xfrm>
        <a:prstGeom prst="rect">
          <a:avLst/>
        </a:prstGeom>
      </xdr:spPr>
    </xdr:pic>
    <xdr:clientData/>
  </xdr:twoCellAnchor>
  <xdr:twoCellAnchor>
    <xdr:from>
      <xdr:col>17</xdr:col>
      <xdr:colOff>230460</xdr:colOff>
      <xdr:row>22</xdr:row>
      <xdr:rowOff>95251</xdr:rowOff>
    </xdr:from>
    <xdr:to>
      <xdr:col>17</xdr:col>
      <xdr:colOff>423700</xdr:colOff>
      <xdr:row>23</xdr:row>
      <xdr:rowOff>34290</xdr:rowOff>
    </xdr:to>
    <xdr:pic>
      <xdr:nvPicPr>
        <xdr:cNvPr id="42" name="図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3"/>
        <a:stretch>
          <a:fillRect/>
        </a:stretch>
      </xdr:blipFill>
      <xdr:spPr>
        <a:xfrm>
          <a:off x="11194793" y="5492751"/>
          <a:ext cx="193240" cy="150706"/>
        </a:xfrm>
        <a:prstGeom prst="rect">
          <a:avLst/>
        </a:prstGeom>
      </xdr:spPr>
    </xdr:pic>
    <xdr:clientData/>
  </xdr:twoCellAnchor>
  <xdr:twoCellAnchor>
    <xdr:from>
      <xdr:col>9</xdr:col>
      <xdr:colOff>241224</xdr:colOff>
      <xdr:row>22</xdr:row>
      <xdr:rowOff>68126</xdr:rowOff>
    </xdr:from>
    <xdr:to>
      <xdr:col>12</xdr:col>
      <xdr:colOff>20087</xdr:colOff>
      <xdr:row>23</xdr:row>
      <xdr:rowOff>43294</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7443938" y="5520055"/>
          <a:ext cx="432006" cy="192882"/>
        </a:xfrm>
        <a:prstGeom prst="rect">
          <a:avLst/>
        </a:prstGeom>
        <a:solidFill>
          <a:srgbClr val="FFFF99"/>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磁石</a:t>
          </a:r>
          <a:r>
            <a:rPr kumimoji="1" lang="ja-JP" altLang="ja-JP" sz="1100">
              <a:solidFill>
                <a:schemeClr val="lt1"/>
              </a:solidFill>
              <a:effectLst/>
              <a:latin typeface="+mn-lt"/>
              <a:ea typeface="+mn-ea"/>
              <a:cs typeface="+mn-cs"/>
            </a:rPr>
            <a:t>（一か所につき</a:t>
          </a:r>
          <a:r>
            <a:rPr kumimoji="1" lang="en-US" altLang="ja-JP" sz="1100">
              <a:solidFill>
                <a:schemeClr val="lt1"/>
              </a:solidFill>
              <a:effectLst/>
              <a:latin typeface="+mn-lt"/>
              <a:ea typeface="+mn-ea"/>
              <a:cs typeface="+mn-cs"/>
            </a:rPr>
            <a:t>800</a:t>
          </a:r>
          <a:r>
            <a:rPr kumimoji="1" lang="ja-JP" altLang="ja-JP" sz="1100">
              <a:solidFill>
                <a:schemeClr val="lt1"/>
              </a:solidFill>
              <a:effectLst/>
              <a:latin typeface="+mn-lt"/>
              <a:ea typeface="+mn-ea"/>
              <a:cs typeface="+mn-cs"/>
            </a:rPr>
            <a:t>円となります）</a:t>
          </a:r>
          <a:endParaRPr lang="ja-JP" altLang="ja-JP" sz="8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（一か所につき</a:t>
          </a:r>
          <a:r>
            <a:rPr kumimoji="1" lang="en-US" altLang="ja-JP" sz="1100">
              <a:solidFill>
                <a:schemeClr val="lt1"/>
              </a:solidFill>
              <a:effectLst/>
              <a:latin typeface="+mn-lt"/>
              <a:ea typeface="+mn-ea"/>
              <a:cs typeface="+mn-cs"/>
            </a:rPr>
            <a:t>800</a:t>
          </a:r>
          <a:r>
            <a:rPr kumimoji="1" lang="ja-JP" altLang="ja-JP" sz="1100">
              <a:solidFill>
                <a:schemeClr val="lt1"/>
              </a:solidFill>
              <a:effectLst/>
              <a:latin typeface="+mn-lt"/>
              <a:ea typeface="+mn-ea"/>
              <a:cs typeface="+mn-cs"/>
            </a:rPr>
            <a:t>円となります）</a:t>
          </a:r>
          <a:endParaRPr lang="ja-JP" altLang="ja-JP" sz="8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（一か所につき</a:t>
          </a:r>
          <a:r>
            <a:rPr kumimoji="1" lang="en-US" altLang="ja-JP" sz="1100">
              <a:solidFill>
                <a:schemeClr val="lt1"/>
              </a:solidFill>
              <a:effectLst/>
              <a:latin typeface="+mn-lt"/>
              <a:ea typeface="+mn-ea"/>
              <a:cs typeface="+mn-cs"/>
            </a:rPr>
            <a:t>800</a:t>
          </a:r>
          <a:r>
            <a:rPr kumimoji="1" lang="ja-JP" altLang="ja-JP" sz="1100">
              <a:solidFill>
                <a:schemeClr val="lt1"/>
              </a:solidFill>
              <a:effectLst/>
              <a:latin typeface="+mn-lt"/>
              <a:ea typeface="+mn-ea"/>
              <a:cs typeface="+mn-cs"/>
            </a:rPr>
            <a:t>円となります）</a:t>
          </a:r>
          <a:endParaRPr lang="ja-JP" altLang="ja-JP" sz="800">
            <a:effectLst/>
          </a:endParaRPr>
        </a:p>
        <a:p>
          <a:pPr algn="ctr"/>
          <a:endParaRPr kumimoji="1" lang="ja-JP" altLang="en-US" sz="800">
            <a:solidFill>
              <a:sysClr val="windowText" lastClr="000000"/>
            </a:solidFill>
          </a:endParaRPr>
        </a:p>
      </xdr:txBody>
    </xdr:sp>
    <xdr:clientData/>
  </xdr:twoCellAnchor>
  <xdr:twoCellAnchor editAs="oneCell">
    <xdr:from>
      <xdr:col>0</xdr:col>
      <xdr:colOff>0</xdr:colOff>
      <xdr:row>0</xdr:row>
      <xdr:rowOff>426720</xdr:rowOff>
    </xdr:from>
    <xdr:to>
      <xdr:col>8</xdr:col>
      <xdr:colOff>867410</xdr:colOff>
      <xdr:row>0</xdr:row>
      <xdr:rowOff>1001268</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 t="42178" r="-934"/>
        <a:stretch/>
      </xdr:blipFill>
      <xdr:spPr>
        <a:xfrm>
          <a:off x="0" y="426720"/>
          <a:ext cx="6780530" cy="574548"/>
        </a:xfrm>
        <a:prstGeom prst="rect">
          <a:avLst/>
        </a:prstGeom>
      </xdr:spPr>
    </xdr:pic>
    <xdr:clientData/>
  </xdr:twoCellAnchor>
  <xdr:twoCellAnchor editAs="oneCell">
    <xdr:from>
      <xdr:col>0</xdr:col>
      <xdr:colOff>234950</xdr:colOff>
      <xdr:row>0</xdr:row>
      <xdr:rowOff>0</xdr:rowOff>
    </xdr:from>
    <xdr:to>
      <xdr:col>4</xdr:col>
      <xdr:colOff>554719</xdr:colOff>
      <xdr:row>0</xdr:row>
      <xdr:rowOff>466667</xdr:rowOff>
    </xdr:to>
    <xdr:pic>
      <xdr:nvPicPr>
        <xdr:cNvPr id="40" name="図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5"/>
        <a:stretch>
          <a:fillRect/>
        </a:stretch>
      </xdr:blipFill>
      <xdr:spPr>
        <a:xfrm>
          <a:off x="234950" y="0"/>
          <a:ext cx="2171429" cy="466667"/>
        </a:xfrm>
        <a:prstGeom prst="rect">
          <a:avLst/>
        </a:prstGeom>
      </xdr:spPr>
    </xdr:pic>
    <xdr:clientData/>
  </xdr:twoCellAnchor>
  <xdr:twoCellAnchor>
    <xdr:from>
      <xdr:col>0</xdr:col>
      <xdr:colOff>87314</xdr:colOff>
      <xdr:row>23</xdr:row>
      <xdr:rowOff>180295</xdr:rowOff>
    </xdr:from>
    <xdr:to>
      <xdr:col>7</xdr:col>
      <xdr:colOff>199572</xdr:colOff>
      <xdr:row>28</xdr:row>
      <xdr:rowOff>90716</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87314" y="5849938"/>
          <a:ext cx="5174115" cy="9989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見積り作成時に以下のようなご要望あれば</a:t>
          </a:r>
          <a:r>
            <a:rPr kumimoji="1" lang="en-US" altLang="ja-JP" sz="1100" b="1">
              <a:solidFill>
                <a:srgbClr val="FF0000"/>
              </a:solidFill>
            </a:rPr>
            <a:t>『</a:t>
          </a:r>
          <a:r>
            <a:rPr kumimoji="1" lang="ja-JP" altLang="en-US" sz="1100" b="1">
              <a:solidFill>
                <a:srgbClr val="FF0000"/>
              </a:solidFill>
            </a:rPr>
            <a:t>品名欄</a:t>
          </a:r>
          <a:r>
            <a:rPr kumimoji="1" lang="en-US" altLang="ja-JP" sz="1100" b="1">
              <a:solidFill>
                <a:srgbClr val="FF0000"/>
              </a:solidFill>
            </a:rPr>
            <a:t>』</a:t>
          </a:r>
          <a:r>
            <a:rPr kumimoji="1" lang="ja-JP" altLang="en-US" sz="1100" b="1">
              <a:solidFill>
                <a:srgbClr val="FF0000"/>
              </a:solidFill>
            </a:rPr>
            <a:t>に入力しご指示ください</a:t>
          </a:r>
          <a:r>
            <a:rPr kumimoji="1" lang="en-US" altLang="ja-JP" sz="1100" b="1">
              <a:solidFill>
                <a:srgbClr val="FF0000"/>
              </a:solidFill>
            </a:rPr>
            <a:t>】</a:t>
          </a:r>
        </a:p>
        <a:p>
          <a:r>
            <a:rPr kumimoji="1" lang="ja-JP" altLang="en-US" sz="1100"/>
            <a:t>・送料・諸費用は単価に組み込んで欲しい。</a:t>
          </a:r>
          <a:endParaRPr kumimoji="1" lang="en-US" altLang="ja-JP" sz="1100"/>
        </a:p>
        <a:p>
          <a:r>
            <a:rPr kumimoji="1" lang="ja-JP" altLang="en-US" sz="1100"/>
            <a:t>・見積書の宛名が施設名と違う　例：「○○○市長」</a:t>
          </a:r>
          <a:endParaRPr kumimoji="1" lang="en-US" altLang="ja-JP" sz="1100"/>
        </a:p>
        <a:p>
          <a:r>
            <a:rPr kumimoji="1" lang="ja-JP" altLang="en-US" sz="1100"/>
            <a:t>・日付なし発行</a:t>
          </a:r>
        </a:p>
      </xdr:txBody>
    </xdr:sp>
    <xdr:clientData/>
  </xdr:twoCellAnchor>
  <xdr:twoCellAnchor>
    <xdr:from>
      <xdr:col>9</xdr:col>
      <xdr:colOff>311975</xdr:colOff>
      <xdr:row>27</xdr:row>
      <xdr:rowOff>30026</xdr:rowOff>
    </xdr:from>
    <xdr:to>
      <xdr:col>12</xdr:col>
      <xdr:colOff>90838</xdr:colOff>
      <xdr:row>28</xdr:row>
      <xdr:rowOff>5194</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7514689" y="6570526"/>
          <a:ext cx="432006" cy="192882"/>
        </a:xfrm>
        <a:prstGeom prst="rect">
          <a:avLst/>
        </a:prstGeom>
        <a:solidFill>
          <a:srgbClr val="FFFF99"/>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磁石</a:t>
          </a:r>
          <a:r>
            <a:rPr kumimoji="1" lang="ja-JP" altLang="ja-JP" sz="1100">
              <a:solidFill>
                <a:schemeClr val="lt1"/>
              </a:solidFill>
              <a:effectLst/>
              <a:latin typeface="+mn-lt"/>
              <a:ea typeface="+mn-ea"/>
              <a:cs typeface="+mn-cs"/>
            </a:rPr>
            <a:t>（一か所につき</a:t>
          </a:r>
          <a:r>
            <a:rPr kumimoji="1" lang="en-US" altLang="ja-JP" sz="1100">
              <a:solidFill>
                <a:schemeClr val="lt1"/>
              </a:solidFill>
              <a:effectLst/>
              <a:latin typeface="+mn-lt"/>
              <a:ea typeface="+mn-ea"/>
              <a:cs typeface="+mn-cs"/>
            </a:rPr>
            <a:t>800</a:t>
          </a:r>
          <a:r>
            <a:rPr kumimoji="1" lang="ja-JP" altLang="ja-JP" sz="1100">
              <a:solidFill>
                <a:schemeClr val="lt1"/>
              </a:solidFill>
              <a:effectLst/>
              <a:latin typeface="+mn-lt"/>
              <a:ea typeface="+mn-ea"/>
              <a:cs typeface="+mn-cs"/>
            </a:rPr>
            <a:t>円となります）</a:t>
          </a:r>
          <a:endParaRPr lang="ja-JP" altLang="ja-JP" sz="8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（一か所につき</a:t>
          </a:r>
          <a:r>
            <a:rPr kumimoji="1" lang="en-US" altLang="ja-JP" sz="1100">
              <a:solidFill>
                <a:schemeClr val="lt1"/>
              </a:solidFill>
              <a:effectLst/>
              <a:latin typeface="+mn-lt"/>
              <a:ea typeface="+mn-ea"/>
              <a:cs typeface="+mn-cs"/>
            </a:rPr>
            <a:t>800</a:t>
          </a:r>
          <a:r>
            <a:rPr kumimoji="1" lang="ja-JP" altLang="ja-JP" sz="1100">
              <a:solidFill>
                <a:schemeClr val="lt1"/>
              </a:solidFill>
              <a:effectLst/>
              <a:latin typeface="+mn-lt"/>
              <a:ea typeface="+mn-ea"/>
              <a:cs typeface="+mn-cs"/>
            </a:rPr>
            <a:t>円となります）</a:t>
          </a:r>
          <a:endParaRPr lang="ja-JP" altLang="ja-JP" sz="8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（一か所につき</a:t>
          </a:r>
          <a:r>
            <a:rPr kumimoji="1" lang="en-US" altLang="ja-JP" sz="1100">
              <a:solidFill>
                <a:schemeClr val="lt1"/>
              </a:solidFill>
              <a:effectLst/>
              <a:latin typeface="+mn-lt"/>
              <a:ea typeface="+mn-ea"/>
              <a:cs typeface="+mn-cs"/>
            </a:rPr>
            <a:t>800</a:t>
          </a:r>
          <a:r>
            <a:rPr kumimoji="1" lang="ja-JP" altLang="ja-JP" sz="1100">
              <a:solidFill>
                <a:schemeClr val="lt1"/>
              </a:solidFill>
              <a:effectLst/>
              <a:latin typeface="+mn-lt"/>
              <a:ea typeface="+mn-ea"/>
              <a:cs typeface="+mn-cs"/>
            </a:rPr>
            <a:t>円となります）</a:t>
          </a:r>
          <a:endParaRPr lang="ja-JP" altLang="ja-JP" sz="800">
            <a:effectLst/>
          </a:endParaRPr>
        </a:p>
        <a:p>
          <a:pPr algn="ctr"/>
          <a:endParaRPr kumimoji="1" lang="ja-JP" altLang="en-US" sz="800">
            <a:solidFill>
              <a:sysClr val="windowText" lastClr="000000"/>
            </a:solidFill>
          </a:endParaRPr>
        </a:p>
      </xdr:txBody>
    </xdr:sp>
    <xdr:clientData/>
  </xdr:twoCellAnchor>
  <xdr:twoCellAnchor>
    <xdr:from>
      <xdr:col>13</xdr:col>
      <xdr:colOff>500387</xdr:colOff>
      <xdr:row>27</xdr:row>
      <xdr:rowOff>31931</xdr:rowOff>
    </xdr:from>
    <xdr:to>
      <xdr:col>14</xdr:col>
      <xdr:colOff>203208</xdr:colOff>
      <xdr:row>27</xdr:row>
      <xdr:rowOff>217159</xdr:rowOff>
    </xdr:to>
    <xdr:pic>
      <xdr:nvPicPr>
        <xdr:cNvPr id="68" name="図 67">
          <a:extLst>
            <a:ext uri="{FF2B5EF4-FFF2-40B4-BE49-F238E27FC236}">
              <a16:creationId xmlns:a16="http://schemas.microsoft.com/office/drawing/2014/main" id="{00000000-0008-0000-0100-000044000000}"/>
            </a:ext>
          </a:extLst>
        </xdr:cNvPr>
        <xdr:cNvPicPr>
          <a:picLocks noChangeAspect="1"/>
        </xdr:cNvPicPr>
      </xdr:nvPicPr>
      <xdr:blipFill>
        <a:blip xmlns:r="http://schemas.openxmlformats.org/officeDocument/2006/relationships" r:embed="rId2"/>
        <a:stretch>
          <a:fillRect/>
        </a:stretch>
      </xdr:blipFill>
      <xdr:spPr>
        <a:xfrm>
          <a:off x="8982173" y="6572431"/>
          <a:ext cx="328749" cy="185228"/>
        </a:xfrm>
        <a:prstGeom prst="rect">
          <a:avLst/>
        </a:prstGeom>
      </xdr:spPr>
    </xdr:pic>
    <xdr:clientData/>
  </xdr:twoCellAnchor>
  <xdr:twoCellAnchor>
    <xdr:from>
      <xdr:col>9</xdr:col>
      <xdr:colOff>373078</xdr:colOff>
      <xdr:row>0</xdr:row>
      <xdr:rowOff>618428</xdr:rowOff>
    </xdr:from>
    <xdr:to>
      <xdr:col>9</xdr:col>
      <xdr:colOff>610810</xdr:colOff>
      <xdr:row>0</xdr:row>
      <xdr:rowOff>814944</xdr:rowOff>
    </xdr:to>
    <xdr:pic>
      <xdr:nvPicPr>
        <xdr:cNvPr id="69" name="図 68">
          <a:extLst>
            <a:ext uri="{FF2B5EF4-FFF2-40B4-BE49-F238E27FC236}">
              <a16:creationId xmlns:a16="http://schemas.microsoft.com/office/drawing/2014/main" id="{00000000-0008-0000-0100-000045000000}"/>
            </a:ext>
          </a:extLst>
        </xdr:cNvPr>
        <xdr:cNvPicPr>
          <a:picLocks noChangeAspect="1"/>
        </xdr:cNvPicPr>
      </xdr:nvPicPr>
      <xdr:blipFill>
        <a:blip xmlns:r="http://schemas.openxmlformats.org/officeDocument/2006/relationships" r:embed="rId1"/>
        <a:stretch>
          <a:fillRect/>
        </a:stretch>
      </xdr:blipFill>
      <xdr:spPr>
        <a:xfrm>
          <a:off x="7427021" y="618428"/>
          <a:ext cx="237732" cy="196516"/>
        </a:xfrm>
        <a:prstGeom prst="rect">
          <a:avLst/>
        </a:prstGeom>
      </xdr:spPr>
    </xdr:pic>
    <xdr:clientData/>
  </xdr:twoCellAnchor>
  <xdr:twoCellAnchor>
    <xdr:from>
      <xdr:col>13</xdr:col>
      <xdr:colOff>373623</xdr:colOff>
      <xdr:row>0</xdr:row>
      <xdr:rowOff>629075</xdr:rowOff>
    </xdr:from>
    <xdr:to>
      <xdr:col>14</xdr:col>
      <xdr:colOff>76443</xdr:colOff>
      <xdr:row>0</xdr:row>
      <xdr:rowOff>814302</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2"/>
        <a:stretch>
          <a:fillRect/>
        </a:stretch>
      </xdr:blipFill>
      <xdr:spPr>
        <a:xfrm>
          <a:off x="8679423" y="629075"/>
          <a:ext cx="312420" cy="1852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100330</xdr:colOff>
      <xdr:row>1</xdr:row>
      <xdr:rowOff>266700</xdr:rowOff>
    </xdr:from>
    <xdr:to>
      <xdr:col>8</xdr:col>
      <xdr:colOff>967740</xdr:colOff>
      <xdr:row>2</xdr:row>
      <xdr:rowOff>3048</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42178" r="-934"/>
        <a:stretch/>
      </xdr:blipFill>
      <xdr:spPr>
        <a:xfrm>
          <a:off x="100330" y="472440"/>
          <a:ext cx="6780530" cy="574548"/>
        </a:xfrm>
        <a:prstGeom prst="rect">
          <a:avLst/>
        </a:prstGeom>
      </xdr:spPr>
    </xdr:pic>
    <xdr:clientData/>
  </xdr:twoCellAnchor>
  <xdr:twoCellAnchor editAs="oneCell">
    <xdr:from>
      <xdr:col>0</xdr:col>
      <xdr:colOff>327660</xdr:colOff>
      <xdr:row>0</xdr:row>
      <xdr:rowOff>22860</xdr:rowOff>
    </xdr:from>
    <xdr:to>
      <xdr:col>4</xdr:col>
      <xdr:colOff>647429</xdr:colOff>
      <xdr:row>1</xdr:row>
      <xdr:rowOff>283787</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27660" y="22860"/>
          <a:ext cx="2171429" cy="466667"/>
        </a:xfrm>
        <a:prstGeom prst="rect">
          <a:avLst/>
        </a:prstGeom>
      </xdr:spPr>
    </xdr:pic>
    <xdr:clientData/>
  </xdr:twoCellAnchor>
  <xdr:twoCellAnchor>
    <xdr:from>
      <xdr:col>13</xdr:col>
      <xdr:colOff>316230</xdr:colOff>
      <xdr:row>16</xdr:row>
      <xdr:rowOff>68580</xdr:rowOff>
    </xdr:from>
    <xdr:to>
      <xdr:col>21</xdr:col>
      <xdr:colOff>146050</xdr:colOff>
      <xdr:row>22</xdr:row>
      <xdr:rowOff>11430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599170" y="4046220"/>
          <a:ext cx="4706620" cy="1223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見積り作成時に以下のようなご要望あれば</a:t>
          </a:r>
          <a:r>
            <a:rPr kumimoji="1" lang="en-US" altLang="ja-JP" sz="1100" b="1">
              <a:solidFill>
                <a:srgbClr val="FF0000"/>
              </a:solidFill>
            </a:rPr>
            <a:t>『</a:t>
          </a:r>
          <a:r>
            <a:rPr kumimoji="1" lang="ja-JP" altLang="en-US" sz="1100" b="1">
              <a:solidFill>
                <a:srgbClr val="FF0000"/>
              </a:solidFill>
            </a:rPr>
            <a:t>品名欄</a:t>
          </a:r>
          <a:r>
            <a:rPr kumimoji="1" lang="en-US" altLang="ja-JP" sz="1100" b="1">
              <a:solidFill>
                <a:srgbClr val="FF0000"/>
              </a:solidFill>
            </a:rPr>
            <a:t>』</a:t>
          </a:r>
          <a:r>
            <a:rPr kumimoji="1" lang="ja-JP" altLang="en-US" sz="1100" b="1">
              <a:solidFill>
                <a:srgbClr val="FF0000"/>
              </a:solidFill>
            </a:rPr>
            <a:t>に入力しご指示ください</a:t>
          </a:r>
          <a:r>
            <a:rPr kumimoji="1" lang="en-US" altLang="ja-JP" sz="1100" b="1">
              <a:solidFill>
                <a:srgbClr val="FF0000"/>
              </a:solidFill>
            </a:rPr>
            <a:t>】</a:t>
          </a:r>
        </a:p>
        <a:p>
          <a:r>
            <a:rPr kumimoji="1" lang="ja-JP" altLang="en-US" sz="1100"/>
            <a:t>・送料・諸費用は単価に組み込んで欲しい。</a:t>
          </a:r>
          <a:endParaRPr kumimoji="1" lang="en-US" altLang="ja-JP" sz="1100"/>
        </a:p>
        <a:p>
          <a:r>
            <a:rPr kumimoji="1" lang="ja-JP" altLang="en-US" sz="1100"/>
            <a:t>・見積書の宛名が施設名と違う　例：「○○○市長」</a:t>
          </a:r>
          <a:endParaRPr kumimoji="1" lang="en-US" altLang="ja-JP" sz="1100"/>
        </a:p>
        <a:p>
          <a:r>
            <a:rPr kumimoji="1" lang="ja-JP" altLang="en-US" sz="1100"/>
            <a:t>・日付なし発行</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60960</xdr:colOff>
      <xdr:row>0</xdr:row>
      <xdr:rowOff>45720</xdr:rowOff>
    </xdr:from>
    <xdr:to>
      <xdr:col>19</xdr:col>
      <xdr:colOff>487680</xdr:colOff>
      <xdr:row>46</xdr:row>
      <xdr:rowOff>129540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810500" y="45720"/>
          <a:ext cx="5913120" cy="528066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effectLst/>
              <a:latin typeface="+mn-lt"/>
              <a:ea typeface="+mn-ea"/>
              <a:cs typeface="+mn-cs"/>
            </a:rPr>
            <a:t>【</a:t>
          </a:r>
          <a:r>
            <a:rPr kumimoji="1" lang="ja-JP" altLang="en-US" sz="2000" b="1">
              <a:solidFill>
                <a:srgbClr val="FF0000"/>
              </a:solidFill>
            </a:rPr>
            <a:t>重要！</a:t>
          </a:r>
          <a:r>
            <a:rPr kumimoji="1" lang="en-US" altLang="ja-JP" sz="2000" b="1">
              <a:solidFill>
                <a:srgbClr val="FF0000"/>
              </a:solidFill>
            </a:rPr>
            <a:t>】</a:t>
          </a:r>
          <a:r>
            <a:rPr kumimoji="1" lang="ja-JP" altLang="en-US" sz="2000" b="1">
              <a:solidFill>
                <a:srgbClr val="FF0000"/>
              </a:solidFill>
            </a:rPr>
            <a:t>マスター入れ替え前、ホームページ掲載前</a:t>
          </a:r>
          <a:endParaRPr kumimoji="1" lang="en-US" altLang="ja-JP" sz="2000" b="1">
            <a:solidFill>
              <a:srgbClr val="FF0000"/>
            </a:solidFill>
          </a:endParaRPr>
        </a:p>
        <a:p>
          <a:r>
            <a:rPr kumimoji="1" lang="ja-JP" altLang="en-US" sz="1800" b="1" u="heavy" baseline="0">
              <a:solidFill>
                <a:srgbClr val="FF0000"/>
              </a:solidFill>
            </a:rPr>
            <a:t>１．マスターの入れ替え時、</a:t>
          </a:r>
          <a:endParaRPr kumimoji="1" lang="en-US" altLang="ja-JP" sz="1800" b="1" u="heavy" baseline="0">
            <a:solidFill>
              <a:srgbClr val="FF0000"/>
            </a:solidFill>
          </a:endParaRPr>
        </a:p>
        <a:p>
          <a:r>
            <a:rPr kumimoji="1" lang="ja-JP" altLang="en-US" sz="1800" b="1" u="none" baseline="0">
              <a:solidFill>
                <a:srgbClr val="FF0000"/>
              </a:solidFill>
            </a:rPr>
            <a:t>　　　</a:t>
          </a:r>
          <a:r>
            <a:rPr kumimoji="1" lang="ja-JP" altLang="en-US" sz="1800" b="1" u="heavy" baseline="0">
              <a:solidFill>
                <a:srgbClr val="FF0000"/>
              </a:solidFill>
            </a:rPr>
            <a:t>現在の「マスター」シートは削除しない！！</a:t>
          </a:r>
          <a:endParaRPr kumimoji="1" lang="en-US" altLang="ja-JP" sz="1800" b="1" u="heavy" baseline="0">
            <a:solidFill>
              <a:srgbClr val="FF0000"/>
            </a:solidFill>
          </a:endParaRPr>
        </a:p>
        <a:p>
          <a:r>
            <a:rPr kumimoji="1" lang="ja-JP" altLang="en-US" sz="1100" b="1">
              <a:solidFill>
                <a:sysClr val="windowText" lastClr="000000"/>
              </a:solidFill>
            </a:rPr>
            <a:t>（削除して新しいマスターシートを追加すると、入力表の関数が全てエラーになります）</a:t>
          </a:r>
          <a:endParaRPr kumimoji="1" lang="en-US" altLang="ja-JP" sz="1100" b="1">
            <a:solidFill>
              <a:sysClr val="windowText" lastClr="000000"/>
            </a:solidFill>
          </a:endParaRPr>
        </a:p>
        <a:p>
          <a:r>
            <a:rPr kumimoji="1" lang="ja-JP" altLang="en-US" sz="1100" b="1">
              <a:solidFill>
                <a:sysClr val="windowText" lastClr="000000"/>
              </a:solidFill>
            </a:rPr>
            <a:t>マスターシートは</a:t>
          </a:r>
          <a:r>
            <a:rPr kumimoji="1" lang="ja-JP" altLang="en-US" sz="1400" b="1">
              <a:solidFill>
                <a:srgbClr val="FF0000"/>
              </a:solidFill>
            </a:rPr>
            <a:t>西日本向け検索表より</a:t>
          </a:r>
          <a:r>
            <a:rPr kumimoji="1" lang="ja-JP" altLang="en-US" sz="1100" b="1">
              <a:solidFill>
                <a:sysClr val="windowText" lastClr="000000"/>
              </a:solidFill>
            </a:rPr>
            <a:t>データ部分（</a:t>
          </a:r>
          <a:r>
            <a:rPr kumimoji="1" lang="en-US" altLang="ja-JP" sz="1100" b="1">
              <a:solidFill>
                <a:sysClr val="windowText" lastClr="000000"/>
              </a:solidFill>
            </a:rPr>
            <a:t>3</a:t>
          </a:r>
          <a:r>
            <a:rPr kumimoji="1" lang="ja-JP" altLang="en-US" sz="1100" b="1">
              <a:solidFill>
                <a:sysClr val="windowText" lastClr="000000"/>
              </a:solidFill>
            </a:rPr>
            <a:t>行目以下）をこのシートの</a:t>
          </a:r>
          <a:r>
            <a:rPr kumimoji="1" lang="en-US" altLang="ja-JP" sz="1100" b="1">
              <a:solidFill>
                <a:sysClr val="windowText" lastClr="000000"/>
              </a:solidFill>
            </a:rPr>
            <a:t>SAT</a:t>
          </a:r>
          <a:r>
            <a:rPr kumimoji="1" lang="ja-JP" altLang="en-US" sz="1100" b="1">
              <a:solidFill>
                <a:sysClr val="windowText" lastClr="000000"/>
              </a:solidFill>
            </a:rPr>
            <a:t>以下に</a:t>
          </a:r>
          <a:r>
            <a:rPr kumimoji="1" lang="ja-JP" altLang="en-US" sz="1400" b="1">
              <a:solidFill>
                <a:srgbClr val="FF0000"/>
              </a:solidFill>
            </a:rPr>
            <a:t>コピペして上書き</a:t>
          </a:r>
          <a:r>
            <a:rPr kumimoji="1" lang="ja-JP" altLang="en-US" sz="1100" b="1">
              <a:solidFill>
                <a:sysClr val="windowText" lastClr="000000"/>
              </a:solidFill>
            </a:rPr>
            <a:t>してください。（</a:t>
          </a:r>
          <a:r>
            <a:rPr kumimoji="1" lang="en-US" altLang="ja-JP" sz="1100" b="1">
              <a:solidFill>
                <a:sysClr val="windowText" lastClr="000000"/>
              </a:solidFill>
            </a:rPr>
            <a:t>SAT</a:t>
          </a:r>
          <a:r>
            <a:rPr kumimoji="1" lang="ja-JP" altLang="en-US" sz="1100" b="1">
              <a:solidFill>
                <a:sysClr val="windowText" lastClr="000000"/>
              </a:solidFill>
            </a:rPr>
            <a:t>は検索表とは異なり金額無しで掲載するため）</a:t>
          </a:r>
          <a:endParaRPr kumimoji="1" lang="en-US" altLang="ja-JP" sz="1100" b="1">
            <a:solidFill>
              <a:sysClr val="windowText" lastClr="000000"/>
            </a:solidFill>
          </a:endParaRPr>
        </a:p>
        <a:p>
          <a:r>
            <a:rPr kumimoji="1" lang="en-US" altLang="ja-JP" sz="1100" b="1">
              <a:solidFill>
                <a:sysClr val="windowText" lastClr="000000"/>
              </a:solidFill>
            </a:rPr>
            <a:t>※</a:t>
          </a:r>
          <a:r>
            <a:rPr kumimoji="1" lang="ja-JP" altLang="en-US" sz="1100" b="1">
              <a:solidFill>
                <a:sysClr val="windowText" lastClr="000000"/>
              </a:solidFill>
            </a:rPr>
            <a:t>西日本向け検索表の</a:t>
          </a:r>
          <a:r>
            <a:rPr kumimoji="1" lang="en-US" altLang="ja-JP" sz="1400" b="1">
              <a:solidFill>
                <a:srgbClr val="FF0000"/>
              </a:solidFill>
            </a:rPr>
            <a:t>H</a:t>
          </a:r>
          <a:r>
            <a:rPr kumimoji="1" lang="ja-JP" altLang="en-US" sz="1400" b="1">
              <a:solidFill>
                <a:srgbClr val="FF0000"/>
              </a:solidFill>
            </a:rPr>
            <a:t>列に「〇」印がある場合は、削除してアップ</a:t>
          </a:r>
          <a:r>
            <a:rPr kumimoji="1" lang="ja-JP" altLang="en-US" sz="1100" b="1">
              <a:solidFill>
                <a:sysClr val="windowText" lastClr="000000"/>
              </a:solidFill>
            </a:rPr>
            <a:t>すること</a:t>
          </a:r>
          <a:endParaRPr kumimoji="1" lang="en-US" altLang="ja-JP" sz="1100" b="1">
            <a:solidFill>
              <a:sysClr val="windowText" lastClr="000000"/>
            </a:solidFill>
          </a:endParaRPr>
        </a:p>
        <a:p>
          <a:r>
            <a:rPr kumimoji="1" lang="ja-JP" altLang="en-US"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H</a:t>
          </a:r>
          <a:r>
            <a:rPr kumimoji="1" lang="ja-JP" altLang="en-US" sz="1100" b="1">
              <a:solidFill>
                <a:schemeClr val="dk1"/>
              </a:solidFill>
              <a:effectLst/>
              <a:latin typeface="+mn-lt"/>
              <a:ea typeface="+mn-ea"/>
              <a:cs typeface="+mn-cs"/>
            </a:rPr>
            <a:t>列：</a:t>
          </a:r>
          <a:r>
            <a:rPr kumimoji="1" lang="en-US" altLang="ja-JP" sz="1100" b="1">
              <a:solidFill>
                <a:schemeClr val="dk1"/>
              </a:solidFill>
              <a:effectLst/>
              <a:latin typeface="+mn-lt"/>
              <a:ea typeface="+mn-ea"/>
              <a:cs typeface="+mn-cs"/>
            </a:rPr>
            <a:t>SAT</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IGF</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G-22</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AS-12</a:t>
          </a:r>
          <a:r>
            <a:rPr kumimoji="1" lang="ja-JP" altLang="ja-JP" sz="1100" b="1">
              <a:solidFill>
                <a:schemeClr val="dk1"/>
              </a:solidFill>
              <a:effectLst/>
              <a:latin typeface="+mn-lt"/>
              <a:ea typeface="+mn-ea"/>
              <a:cs typeface="+mn-cs"/>
            </a:rPr>
            <a:t>単品など直接購入不可またはオープン価格商品は</a:t>
          </a:r>
          <a:r>
            <a:rPr kumimoji="1" lang="en-US" altLang="ja-JP" sz="1100" b="1">
              <a:solidFill>
                <a:schemeClr val="dk1"/>
              </a:solidFill>
              <a:effectLst/>
              <a:latin typeface="+mn-lt"/>
              <a:ea typeface="+mn-ea"/>
              <a:cs typeface="+mn-cs"/>
            </a:rPr>
            <a:t>web</a:t>
          </a:r>
          <a:r>
            <a:rPr kumimoji="1" lang="ja-JP" altLang="ja-JP" sz="1100" b="1">
              <a:solidFill>
                <a:schemeClr val="dk1"/>
              </a:solidFill>
              <a:effectLst/>
              <a:latin typeface="+mn-lt"/>
              <a:ea typeface="+mn-ea"/>
              <a:cs typeface="+mn-cs"/>
            </a:rPr>
            <a:t>用には掲載しない</a:t>
          </a:r>
          <a:r>
            <a:rPr kumimoji="1" lang="ja-JP" altLang="en-US" sz="1100" b="1">
              <a:solidFill>
                <a:schemeClr val="dk1"/>
              </a:solidFill>
              <a:effectLst/>
              <a:latin typeface="+mn-lt"/>
              <a:ea typeface="+mn-ea"/>
              <a:cs typeface="+mn-cs"/>
            </a:rPr>
            <a:t>ので、分かるように</a:t>
          </a:r>
          <a:r>
            <a:rPr kumimoji="1" lang="en-US" altLang="ja-JP" sz="1100" b="1">
              <a:solidFill>
                <a:schemeClr val="dk1"/>
              </a:solidFill>
              <a:effectLst/>
              <a:latin typeface="+mn-lt"/>
              <a:ea typeface="+mn-ea"/>
              <a:cs typeface="+mn-cs"/>
            </a:rPr>
            <a:t>H</a:t>
          </a:r>
          <a:r>
            <a:rPr kumimoji="1" lang="ja-JP" altLang="en-US" sz="1100" b="1">
              <a:solidFill>
                <a:schemeClr val="dk1"/>
              </a:solidFill>
              <a:effectLst/>
              <a:latin typeface="+mn-lt"/>
              <a:ea typeface="+mn-ea"/>
              <a:cs typeface="+mn-cs"/>
            </a:rPr>
            <a:t>列に〇を付けている</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SAT</a:t>
          </a:r>
          <a:r>
            <a:rPr kumimoji="1" lang="ja-JP" altLang="ja-JP" sz="1100" b="1">
              <a:solidFill>
                <a:schemeClr val="dk1"/>
              </a:solidFill>
              <a:effectLst/>
              <a:latin typeface="+mn-lt"/>
              <a:ea typeface="+mn-ea"/>
              <a:cs typeface="+mn-cs"/>
            </a:rPr>
            <a:t>は出力用紙のみ</a:t>
          </a:r>
          <a:r>
            <a:rPr kumimoji="1" lang="en-US" altLang="ja-JP" sz="1100" b="1">
              <a:solidFill>
                <a:schemeClr val="dk1"/>
              </a:solidFill>
              <a:effectLst/>
              <a:latin typeface="+mn-lt"/>
              <a:ea typeface="+mn-ea"/>
              <a:cs typeface="+mn-cs"/>
            </a:rPr>
            <a:t>web</a:t>
          </a:r>
          <a:r>
            <a:rPr kumimoji="1" lang="ja-JP" altLang="en-US" sz="1100" b="1">
              <a:solidFill>
                <a:schemeClr val="dk1"/>
              </a:solidFill>
              <a:effectLst/>
              <a:latin typeface="+mn-lt"/>
              <a:ea typeface="+mn-ea"/>
              <a:cs typeface="+mn-cs"/>
            </a:rPr>
            <a:t>用に価格の</a:t>
          </a:r>
          <a:r>
            <a:rPr kumimoji="1" lang="ja-JP" altLang="ja-JP" sz="1100" b="1">
              <a:solidFill>
                <a:schemeClr val="dk1"/>
              </a:solidFill>
              <a:effectLst/>
              <a:latin typeface="+mn-lt"/>
              <a:ea typeface="+mn-ea"/>
              <a:cs typeface="+mn-cs"/>
            </a:rPr>
            <a:t>掲載）</a:t>
          </a:r>
          <a:endParaRPr kumimoji="1" lang="en-US" altLang="ja-JP" sz="1100" b="1">
            <a:solidFill>
              <a:sysClr val="windowText" lastClr="000000"/>
            </a:solidFill>
          </a:endParaRPr>
        </a:p>
        <a:p>
          <a:r>
            <a:rPr kumimoji="1" lang="ja-JP" altLang="en-US" sz="1400" b="1">
              <a:solidFill>
                <a:sysClr val="windowText" lastClr="000000"/>
              </a:solidFill>
            </a:rPr>
            <a:t>⇒西日本向け検索表に新商品を登録した場合は</a:t>
          </a:r>
          <a:r>
            <a:rPr kumimoji="1" lang="en-US" altLang="ja-JP" sz="1400" b="1">
              <a:solidFill>
                <a:sysClr val="windowText" lastClr="000000"/>
              </a:solidFill>
            </a:rPr>
            <a:t>H</a:t>
          </a:r>
          <a:r>
            <a:rPr kumimoji="1" lang="ja-JP" altLang="en-US" sz="1400" b="1">
              <a:solidFill>
                <a:sysClr val="windowText" lastClr="000000"/>
              </a:solidFill>
            </a:rPr>
            <a:t>列の〇印に該当するかを要確認</a:t>
          </a:r>
          <a:endParaRPr kumimoji="1" lang="en-US" altLang="ja-JP" sz="1400" b="1">
            <a:solidFill>
              <a:sysClr val="windowText" lastClr="000000"/>
            </a:solidFill>
          </a:endParaRPr>
        </a:p>
        <a:p>
          <a:endParaRPr kumimoji="1" lang="en-US" altLang="ja-JP" sz="1600" b="1">
            <a:solidFill>
              <a:srgbClr val="FF0000"/>
            </a:solidFill>
          </a:endParaRPr>
        </a:p>
        <a:p>
          <a:r>
            <a:rPr kumimoji="1" lang="ja-JP" altLang="en-US" sz="1800" b="1" u="heavy" baseline="0">
              <a:solidFill>
                <a:srgbClr val="FF0000"/>
              </a:solidFill>
            </a:rPr>
            <a:t>２．ホームページ掲載前に必ず下記の作業を！！</a:t>
          </a:r>
          <a:endParaRPr kumimoji="1" lang="en-US" altLang="ja-JP" sz="1800" b="1" u="heavy" baseline="0">
            <a:solidFill>
              <a:srgbClr val="FF0000"/>
            </a:solidFill>
          </a:endParaRPr>
        </a:p>
        <a:p>
          <a:r>
            <a:rPr kumimoji="1" lang="ja-JP" altLang="en-US" sz="1400" b="1"/>
            <a:t>①マスターシートを</a:t>
          </a:r>
          <a:r>
            <a:rPr kumimoji="1" lang="ja-JP" altLang="en-US" sz="1400" b="1">
              <a:solidFill>
                <a:srgbClr val="FF0000"/>
              </a:solidFill>
            </a:rPr>
            <a:t>非表示</a:t>
          </a:r>
          <a:endParaRPr kumimoji="1" lang="en-US" altLang="ja-JP" sz="1400" b="1">
            <a:solidFill>
              <a:srgbClr val="FF0000"/>
            </a:solidFill>
          </a:endParaRPr>
        </a:p>
        <a:p>
          <a:r>
            <a:rPr kumimoji="1" lang="ja-JP" altLang="en-US" sz="1400" b="1"/>
            <a:t>↓</a:t>
          </a:r>
          <a:endParaRPr kumimoji="1" lang="en-US" altLang="ja-JP" sz="1400" b="1"/>
        </a:p>
        <a:p>
          <a:r>
            <a:rPr kumimoji="1" lang="ja-JP" altLang="en-US" sz="1400" b="1"/>
            <a:t>②</a:t>
          </a:r>
          <a:r>
            <a:rPr kumimoji="1" lang="ja-JP" altLang="en-US" sz="1400" b="1">
              <a:solidFill>
                <a:srgbClr val="FF0000"/>
              </a:solidFill>
            </a:rPr>
            <a:t>ブックの保護</a:t>
          </a:r>
          <a:r>
            <a:rPr kumimoji="1" lang="ja-JP" altLang="en-US" sz="1400" b="1"/>
            <a:t>（パスワード　</a:t>
          </a:r>
          <a:r>
            <a:rPr kumimoji="1" lang="en-US" altLang="ja-JP" sz="1400" b="1"/>
            <a:t>iwasakieiyoushi2526</a:t>
          </a:r>
          <a:r>
            <a:rPr kumimoji="1" lang="ja-JP" altLang="en-US" sz="1400" b="1"/>
            <a:t>）</a:t>
          </a:r>
          <a:endParaRPr kumimoji="1" lang="en-US" altLang="ja-JP" sz="1400" b="1"/>
        </a:p>
        <a:p>
          <a:r>
            <a:rPr kumimoji="1" lang="ja-JP" altLang="en-US" sz="1400" b="1"/>
            <a:t>↓</a:t>
          </a:r>
          <a:endParaRPr kumimoji="1" lang="en-US" altLang="ja-JP" sz="1400" b="1"/>
        </a:p>
        <a:p>
          <a:r>
            <a:rPr kumimoji="1" lang="ja-JP" altLang="en-US" sz="1400" b="1"/>
            <a:t>③入力表シートで「</a:t>
          </a:r>
          <a:r>
            <a:rPr kumimoji="1" lang="ja-JP" altLang="en-US" sz="1400" b="1">
              <a:solidFill>
                <a:srgbClr val="FF0000"/>
              </a:solidFill>
            </a:rPr>
            <a:t>シートの保護</a:t>
          </a:r>
          <a:r>
            <a:rPr kumimoji="1" lang="ja-JP" altLang="en-US" sz="1400" b="1"/>
            <a:t>（パスワード）」して保存</a:t>
          </a:r>
          <a:endParaRPr kumimoji="1" lang="en-US" altLang="ja-JP" sz="1400" b="1"/>
        </a:p>
        <a:p>
          <a:endParaRPr kumimoji="1" lang="en-US" altLang="ja-JP" sz="1400" b="1"/>
        </a:p>
        <a:p>
          <a:endParaRPr kumimoji="1" lang="en-US" altLang="ja-JP" sz="1400" b="1"/>
        </a:p>
        <a:p>
          <a:r>
            <a:rPr kumimoji="1" lang="en-US" altLang="ja-JP" sz="1600" b="1">
              <a:solidFill>
                <a:sysClr val="windowText" lastClr="000000"/>
              </a:solidFill>
            </a:rPr>
            <a:t>※</a:t>
          </a:r>
          <a:r>
            <a:rPr kumimoji="1" lang="ja-JP" altLang="en-US" sz="1600" b="1">
              <a:solidFill>
                <a:sysClr val="windowText" lastClr="000000"/>
              </a:solidFill>
            </a:rPr>
            <a:t>詳しくは、ホームページ用見積・発注書　マニュアル</a:t>
          </a:r>
          <a:r>
            <a:rPr kumimoji="1" lang="en-US" altLang="ja-JP" sz="1600" b="1">
              <a:solidFill>
                <a:sysClr val="windowText" lastClr="000000"/>
              </a:solidFill>
            </a:rPr>
            <a:t>.xlsx</a:t>
          </a:r>
          <a:r>
            <a:rPr kumimoji="1" lang="ja-JP" altLang="en-US" sz="1600" b="1">
              <a:solidFill>
                <a:sysClr val="windowText" lastClr="000000"/>
              </a:solidFill>
            </a:rPr>
            <a:t>を参照</a:t>
          </a:r>
          <a:endParaRPr kumimoji="1" lang="en-US" altLang="ja-JP" sz="1600" b="1">
            <a:solidFill>
              <a:sysClr val="windowText" lastClr="000000"/>
            </a:solidFill>
          </a:endParaRPr>
        </a:p>
      </xdr:txBody>
    </xdr:sp>
    <xdr:clientData/>
  </xdr:twoCellAnchor>
  <xdr:twoCellAnchor>
    <xdr:from>
      <xdr:col>3</xdr:col>
      <xdr:colOff>68580</xdr:colOff>
      <xdr:row>2</xdr:row>
      <xdr:rowOff>106680</xdr:rowOff>
    </xdr:from>
    <xdr:to>
      <xdr:col>3</xdr:col>
      <xdr:colOff>403860</xdr:colOff>
      <xdr:row>27</xdr:row>
      <xdr:rowOff>38100</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4846320" y="441960"/>
          <a:ext cx="335280" cy="37871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odmodel.com/contact/"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K22"/>
  <sheetViews>
    <sheetView tabSelected="1" zoomScale="80" zoomScaleNormal="80" workbookViewId="0">
      <selection activeCell="BG9" sqref="BG9"/>
    </sheetView>
  </sheetViews>
  <sheetFormatPr defaultColWidth="2.88671875" defaultRowHeight="13.2"/>
  <cols>
    <col min="1" max="16384" width="2.88671875" style="81"/>
  </cols>
  <sheetData>
    <row r="5" spans="2:11" s="82" customFormat="1" ht="21" customHeight="1">
      <c r="B5" s="82" t="s">
        <v>6528</v>
      </c>
    </row>
    <row r="6" spans="2:11" s="82" customFormat="1" ht="21" customHeight="1">
      <c r="B6" s="82" t="s">
        <v>6534</v>
      </c>
    </row>
    <row r="7" spans="2:11" s="82" customFormat="1" ht="21" customHeight="1">
      <c r="B7" s="82" t="s">
        <v>6535</v>
      </c>
    </row>
    <row r="8" spans="2:11" s="82" customFormat="1" ht="21" customHeight="1">
      <c r="B8" s="82" t="s">
        <v>6533</v>
      </c>
    </row>
    <row r="9" spans="2:11" s="82" customFormat="1" ht="21" customHeight="1"/>
    <row r="10" spans="2:11" s="82" customFormat="1" ht="21" customHeight="1"/>
    <row r="11" spans="2:11" s="82" customFormat="1" ht="21" customHeight="1"/>
    <row r="12" spans="2:11" s="82" customFormat="1" ht="21" customHeight="1">
      <c r="B12" s="82" t="s">
        <v>6529</v>
      </c>
    </row>
    <row r="13" spans="2:11" s="82" customFormat="1" ht="21" customHeight="1">
      <c r="B13" s="82" t="s">
        <v>6532</v>
      </c>
    </row>
    <row r="14" spans="2:11" s="82" customFormat="1" ht="21" customHeight="1">
      <c r="B14" s="82" t="s">
        <v>6539</v>
      </c>
      <c r="K14" s="83" t="s">
        <v>6540</v>
      </c>
    </row>
    <row r="15" spans="2:11" s="82" customFormat="1" ht="21" customHeight="1"/>
    <row r="16" spans="2:11" s="82" customFormat="1" ht="21" customHeight="1">
      <c r="B16" s="82" t="s">
        <v>6536</v>
      </c>
    </row>
    <row r="17" spans="2:2" s="82" customFormat="1" ht="21" customHeight="1">
      <c r="B17" s="82" t="s">
        <v>6537</v>
      </c>
    </row>
    <row r="18" spans="2:2" s="82" customFormat="1" ht="21" customHeight="1">
      <c r="B18" s="82" t="s">
        <v>6538</v>
      </c>
    </row>
    <row r="19" spans="2:2" s="82" customFormat="1" ht="21" customHeight="1"/>
    <row r="20" spans="2:2" s="82" customFormat="1" ht="21" customHeight="1">
      <c r="B20" s="82" t="s">
        <v>6530</v>
      </c>
    </row>
    <row r="21" spans="2:2" s="82" customFormat="1" ht="21" customHeight="1">
      <c r="B21" s="82" t="s">
        <v>6531</v>
      </c>
    </row>
    <row r="22" spans="2:2" s="82" customFormat="1" ht="21" customHeight="1"/>
  </sheetData>
  <sheetProtection algorithmName="SHA-512" hashValue="9OR0nya6wjoyKflOF5CU2G+aXJYEF6aRa7HoHZEiSRS3cYR4egrNM3cZSaFgICAG0MLWZXIyteAoblNleCOKYA==" saltValue="6+FAqtIjL91JlI0vysTNmw==" spinCount="100000" sheet="1" objects="1" scenarios="1"/>
  <phoneticPr fontId="5"/>
  <hyperlinks>
    <hyperlink ref="K14" r:id="rId1" xr:uid="{00000000-0004-0000-0000-000000000000}"/>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35"/>
  <sheetViews>
    <sheetView showGridLines="0" showZeros="0" view="pageBreakPreview" zoomScale="80" zoomScaleNormal="100" zoomScaleSheetLayoutView="80" workbookViewId="0">
      <pane ySplit="15" topLeftCell="A16" activePane="bottomLeft" state="frozen"/>
      <selection activeCell="I17" sqref="I17"/>
      <selection pane="bottomLeft" activeCell="I17" sqref="I17"/>
    </sheetView>
  </sheetViews>
  <sheetFormatPr defaultColWidth="8.88671875" defaultRowHeight="17.25" customHeight="1"/>
  <cols>
    <col min="1" max="1" width="4.88671875" style="27" customWidth="1"/>
    <col min="2" max="2" width="8.5546875" style="27" customWidth="1"/>
    <col min="3" max="3" width="4.6640625" style="27" customWidth="1"/>
    <col min="4" max="4" width="8.88671875" style="27" customWidth="1"/>
    <col min="5" max="5" width="31.44140625" style="27" customWidth="1"/>
    <col min="6" max="6" width="4.88671875" style="28" customWidth="1"/>
    <col min="7" max="7" width="8.88671875" style="29" customWidth="1"/>
    <col min="8" max="8" width="14" style="27" customWidth="1"/>
    <col min="9" max="9" width="16.6640625" style="27" customWidth="1"/>
    <col min="10" max="10" width="9.33203125" style="29" customWidth="1"/>
    <col min="11" max="12" width="8.88671875" style="29" hidden="1" customWidth="1"/>
    <col min="13" max="16384" width="8.88671875" style="27"/>
  </cols>
  <sheetData>
    <row r="1" spans="1:19" ht="81.599999999999994" customHeight="1">
      <c r="H1" s="30" t="s">
        <v>5846</v>
      </c>
      <c r="I1" s="94" t="str">
        <f>IF(COUNTIF($B16,"&lt;&gt;")+COUNTIF($B46,"&lt;&gt;")+COUNTIF($B91,"&lt;&gt;")=0,"",COUNTIF($B16,"&lt;&gt;")+COUNTIF($B46,"&lt;&gt;")+COUNTIF($B91,"&lt;&gt;")&amp;"ページ")</f>
        <v>1ページ</v>
      </c>
    </row>
    <row r="2" spans="1:19" ht="16.05" customHeight="1">
      <c r="A2" s="27" t="s">
        <v>5628</v>
      </c>
      <c r="I2" s="31" t="s">
        <v>5623</v>
      </c>
    </row>
    <row r="3" spans="1:19" ht="19.8" customHeight="1">
      <c r="C3" s="70" t="s">
        <v>5631</v>
      </c>
      <c r="D3" s="32" t="s">
        <v>5617</v>
      </c>
      <c r="F3" s="70"/>
      <c r="G3" s="32" t="s">
        <v>5615</v>
      </c>
      <c r="J3" s="16">
        <f>COUNTIF(B12,"&lt;&gt;")+COUNTIF(B54,"&lt;&gt;")+COUNTIF(B95,"&lt;&gt;")+COUNTIF(B136,"&lt;&gt;")+COUNTIF(B177,"&lt;&gt;")</f>
        <v>0</v>
      </c>
      <c r="K3" s="29" t="s">
        <v>5621</v>
      </c>
    </row>
    <row r="4" spans="1:19" ht="5.4" customHeight="1">
      <c r="D4" s="33"/>
      <c r="G4" s="34"/>
    </row>
    <row r="5" spans="1:19" ht="19.8" customHeight="1">
      <c r="C5" s="70"/>
      <c r="D5" s="32" t="s">
        <v>5618</v>
      </c>
      <c r="F5" s="70"/>
      <c r="G5" s="35" t="s">
        <v>5616</v>
      </c>
    </row>
    <row r="6" spans="1:19" ht="7.8" customHeight="1">
      <c r="C6" s="36"/>
      <c r="D6" s="36"/>
      <c r="F6" s="36"/>
      <c r="G6" s="37"/>
    </row>
    <row r="7" spans="1:19" ht="19.8" customHeight="1">
      <c r="A7" s="38"/>
      <c r="B7" s="36" t="s">
        <v>5619</v>
      </c>
      <c r="F7" s="27"/>
      <c r="G7" s="39"/>
      <c r="K7" s="29" t="s">
        <v>5612</v>
      </c>
    </row>
    <row r="8" spans="1:19" ht="5.4" customHeight="1" thickBot="1">
      <c r="A8" s="28"/>
      <c r="B8" s="28"/>
      <c r="G8" s="42"/>
      <c r="K8" s="27" t="s">
        <v>5614</v>
      </c>
      <c r="L8" s="27"/>
    </row>
    <row r="9" spans="1:19" ht="31.2" customHeight="1" thickBot="1">
      <c r="A9" s="102" t="s">
        <v>5627</v>
      </c>
      <c r="B9" s="103"/>
      <c r="C9" s="104" t="s">
        <v>5632</v>
      </c>
      <c r="D9" s="105"/>
      <c r="E9" s="105"/>
      <c r="F9" s="43" t="s">
        <v>5626</v>
      </c>
      <c r="G9" s="71" t="s">
        <v>5633</v>
      </c>
      <c r="H9" s="44" t="s">
        <v>5620</v>
      </c>
      <c r="I9" s="72" t="s">
        <v>5634</v>
      </c>
      <c r="K9" s="29" t="s">
        <v>5613</v>
      </c>
    </row>
    <row r="10" spans="1:19" ht="6.6" customHeight="1" thickBot="1">
      <c r="A10" s="28"/>
      <c r="B10" s="28"/>
      <c r="C10" s="45"/>
      <c r="D10" s="45"/>
      <c r="E10" s="45"/>
      <c r="F10" s="45"/>
      <c r="G10" s="42"/>
    </row>
    <row r="11" spans="1:19" ht="25.5" customHeight="1" thickBot="1">
      <c r="F11" s="27"/>
      <c r="H11" s="46" t="s">
        <v>5622</v>
      </c>
      <c r="I11" s="47" t="s">
        <v>5629</v>
      </c>
    </row>
    <row r="12" spans="1:19" ht="22.5" customHeight="1" thickTop="1" thickBot="1">
      <c r="E12" s="48"/>
      <c r="F12" s="48"/>
      <c r="H12" s="92">
        <f>SUM(F16:F135)</f>
        <v>6</v>
      </c>
      <c r="I12" s="93">
        <f>IFERROR(SUM(H16:H135),0)</f>
        <v>152700</v>
      </c>
    </row>
    <row r="13" spans="1:19" ht="9.6" customHeight="1">
      <c r="E13" s="48"/>
      <c r="F13" s="45"/>
      <c r="H13" s="106" t="s">
        <v>5630</v>
      </c>
      <c r="I13" s="106"/>
    </row>
    <row r="14" spans="1:19" ht="9.6" customHeight="1" thickBot="1">
      <c r="A14" s="49" t="s">
        <v>5641</v>
      </c>
      <c r="E14" s="48"/>
      <c r="F14" s="45"/>
      <c r="H14" s="50"/>
      <c r="I14" s="50"/>
    </row>
    <row r="15" spans="1:19" ht="32.4" customHeight="1" thickBot="1">
      <c r="A15" s="51"/>
      <c r="B15" s="52" t="s">
        <v>5625</v>
      </c>
      <c r="C15" s="52" t="s">
        <v>5612</v>
      </c>
      <c r="D15" s="53" t="s">
        <v>5611</v>
      </c>
      <c r="E15" s="53" t="s">
        <v>0</v>
      </c>
      <c r="F15" s="54" t="s">
        <v>2890</v>
      </c>
      <c r="G15" s="55" t="s">
        <v>1</v>
      </c>
      <c r="H15" s="56" t="s">
        <v>5624</v>
      </c>
      <c r="I15" s="47" t="s">
        <v>2891</v>
      </c>
      <c r="J15" s="57"/>
      <c r="M15" s="58"/>
    </row>
    <row r="16" spans="1:19" ht="17.25" customHeight="1" thickTop="1">
      <c r="A16" s="59">
        <v>1</v>
      </c>
      <c r="B16" s="73" t="s">
        <v>5636</v>
      </c>
      <c r="C16" s="73" t="s">
        <v>5614</v>
      </c>
      <c r="D16" s="88" t="str">
        <f>IF(C16="有",B16&amp;"M",B16)</f>
        <v>AS-10-1M</v>
      </c>
      <c r="E16" s="88" t="str">
        <f>IF(B16="","",IFERROR(VLOOKUP(D16,マスター!$A$29:$G$9063,2,0),"該当商品無し"))</f>
        <v>野菜1日350g食材ﾌｰﾄﾞﾓﾃﾞﾙ（9種）　※磁石付</v>
      </c>
      <c r="F16" s="74">
        <v>3</v>
      </c>
      <c r="G16" s="90">
        <f>IF(E16="該当商品無し","",IF(ISNA(VLOOKUP(D16,マスター!$A$29:$G$9063,3,0)),0,VLOOKUP(D16,マスター!$A$29:$G$9063,3,0)))</f>
        <v>37200</v>
      </c>
      <c r="H16" s="91">
        <f>IFERROR(G16*F16,0)</f>
        <v>111600</v>
      </c>
      <c r="I16" s="75"/>
      <c r="K16" s="60" t="str">
        <f>IF(B16="","",IFERROR(VLOOKUP(D16,マスター!$A$29:$G$9063,2,0),"該当商品無し"))</f>
        <v>野菜1日350g食材ﾌｰﾄﾞﾓﾃﾞﾙ（9種）　※磁石付</v>
      </c>
      <c r="L16" s="61">
        <f>IF(E$16="該当商品無し","",IF(ISNA(VLOOKUP($D16,マスター!$A$29:$G$9063,3,0)),0,VLOOKUP($D16,マスター!$A$29:$G$9063,3,0)))</f>
        <v>37200</v>
      </c>
      <c r="M16" s="29"/>
      <c r="N16" s="62"/>
      <c r="O16" s="62"/>
      <c r="P16" s="62"/>
      <c r="Q16" s="63"/>
      <c r="R16" s="63"/>
      <c r="S16" s="62"/>
    </row>
    <row r="17" spans="1:22" ht="17.25" customHeight="1">
      <c r="A17" s="64">
        <v>2</v>
      </c>
      <c r="B17" s="73" t="s">
        <v>5638</v>
      </c>
      <c r="C17" s="73"/>
      <c r="D17" s="88" t="str">
        <f>IF(C17="有",B17&amp;"M",B17)</f>
        <v>AS-10B-1</v>
      </c>
      <c r="E17" s="88" t="str">
        <f>IF(B17="","",IFERROR(VLOOKUP(D17,マスター!$A$29:$G$9063,2,0),"該当商品無し"))</f>
        <v>野菜1日350g食材ﾌｰﾄﾞﾓﾃﾞﾙB(9種)　※磁石無</v>
      </c>
      <c r="F17" s="74">
        <v>1</v>
      </c>
      <c r="G17" s="90">
        <f>IF(E17="該当商品無し","",IF(ISNA(VLOOKUP(D17,マスター!$A$29:$G$9063,3,0)),0,VLOOKUP(D17,マスター!$A$29:$G$9063,3,0)))</f>
        <v>35000</v>
      </c>
      <c r="H17" s="91">
        <f>IFERROR(G17*F17,0)</f>
        <v>35000</v>
      </c>
      <c r="I17" s="75"/>
      <c r="K17" s="60" t="str">
        <f>IF(B17="","",IFERROR(VLOOKUP(D17,マスター!$A$29:$G$9063,2,0),"該当商品無し"))</f>
        <v>野菜1日350g食材ﾌｰﾄﾞﾓﾃﾞﾙB(9種)　※磁石無</v>
      </c>
      <c r="L17" s="61">
        <f>IF(E$16="該当商品無し","",IF(ISNA(VLOOKUP($D17,マスター!$A$29:$G$9063,3,0)),0,VLOOKUP($D17,マスター!$A$29:$G$9063,3,0)))</f>
        <v>35000</v>
      </c>
      <c r="M17" s="29"/>
      <c r="N17" s="62"/>
      <c r="O17" s="62"/>
      <c r="P17" s="62"/>
      <c r="Q17" s="63"/>
      <c r="R17" s="63"/>
      <c r="S17" s="62"/>
    </row>
    <row r="18" spans="1:22" ht="17.25" customHeight="1">
      <c r="A18" s="64">
        <v>3</v>
      </c>
      <c r="B18" s="73" t="s">
        <v>5637</v>
      </c>
      <c r="C18" s="73"/>
      <c r="D18" s="88" t="str">
        <f t="shared" ref="D18:D81" si="0">IF(C18="有",B18&amp;"M",B18)</f>
        <v>STC-1-4</v>
      </c>
      <c r="E18" s="88" t="str">
        <f>IF(B18="","",IFERROR(VLOOKUP(D18,マスター!$A$29:$G$9063,2,0),"該当商品無し"))</f>
        <v>ごはん　150ｇ(茶碗小）</v>
      </c>
      <c r="F18" s="74">
        <v>1</v>
      </c>
      <c r="G18" s="90">
        <f>IF(E18="該当商品無し","",IF(ISNA(VLOOKUP(D18,マスター!$A$29:$G$9063,3,0)),0,VLOOKUP(D18,マスター!$A$29:$G$9063,3,0)))</f>
        <v>3500</v>
      </c>
      <c r="H18" s="91">
        <f t="shared" ref="H18:H81" si="1">IFERROR(G18*F18,0)</f>
        <v>3500</v>
      </c>
      <c r="I18" s="75"/>
      <c r="K18" s="60" t="str">
        <f>IF(B18="","",IFERROR(VLOOKUP(D18,マスター!$A$29:$G$9063,2,0),"該当商品無し"))</f>
        <v>ごはん　150ｇ(茶碗小）</v>
      </c>
      <c r="L18" s="61">
        <f>IF(E$16="該当商品無し","",IF(ISNA(VLOOKUP($D18,マスター!$A$29:$G$9063,3,0)),0,VLOOKUP($D18,マスター!$A$29:$G$9063,3,0)))</f>
        <v>3500</v>
      </c>
      <c r="M18" s="29"/>
      <c r="N18" s="62"/>
      <c r="O18" s="62"/>
      <c r="P18" s="62"/>
      <c r="Q18" s="63"/>
      <c r="R18" s="63"/>
      <c r="S18" s="62"/>
    </row>
    <row r="19" spans="1:22" ht="17.25" customHeight="1">
      <c r="A19" s="64">
        <v>4</v>
      </c>
      <c r="B19" s="73" t="s">
        <v>5635</v>
      </c>
      <c r="C19" s="73"/>
      <c r="D19" s="88" t="str">
        <f t="shared" si="0"/>
        <v>STC-6-18</v>
      </c>
      <c r="E19" s="88" t="str">
        <f>IF(B19="","",IFERROR(VLOOKUP(D19,マスター!$A$29:$G$9063,2,0),"該当商品無し"))</f>
        <v>キャベツ(千切り)　30ｇ</v>
      </c>
      <c r="F19" s="74">
        <v>1</v>
      </c>
      <c r="G19" s="90">
        <f>IF(E19="該当商品無し","",IF(ISNA(VLOOKUP(D19,マスター!$A$29:$G$9063,3,0)),0,VLOOKUP(D19,マスター!$A$29:$G$9063,3,0)))</f>
        <v>2600</v>
      </c>
      <c r="H19" s="91">
        <f t="shared" si="1"/>
        <v>2600</v>
      </c>
      <c r="I19" s="75" t="s">
        <v>5640</v>
      </c>
      <c r="K19" s="60" t="str">
        <f>IF(B19="","",IFERROR(VLOOKUP(D19,マスター!$A$29:$G$9063,2,0),"該当商品無し"))</f>
        <v>キャベツ(千切り)　30ｇ</v>
      </c>
      <c r="L19" s="61">
        <f>IF(E$16="該当商品無し","",IF(ISNA(VLOOKUP($D19,マスター!$A$29:$G$9063,3,0)),0,VLOOKUP($D19,マスター!$A$29:$G$9063,3,0)))</f>
        <v>2600</v>
      </c>
      <c r="M19" s="29"/>
      <c r="N19" s="62"/>
      <c r="O19" s="62"/>
      <c r="P19" s="62"/>
      <c r="R19" s="63"/>
      <c r="S19" s="62"/>
    </row>
    <row r="20" spans="1:22" ht="17.25" customHeight="1">
      <c r="A20" s="64">
        <v>5</v>
      </c>
      <c r="B20" s="73" t="s">
        <v>5639</v>
      </c>
      <c r="C20" s="73" t="s">
        <v>5614</v>
      </c>
      <c r="D20" s="88" t="str">
        <f t="shared" si="0"/>
        <v>V-3M</v>
      </c>
      <c r="E20" s="88" t="str">
        <f>IF(B20="","",IFERROR(VLOOKUP(D20,マスター!$A$29:$G$9063,2,0),"該当商品無し"))</f>
        <v>該当商品無し</v>
      </c>
      <c r="F20" s="74"/>
      <c r="G20" s="90" t="str">
        <f>IF(E20="該当商品無し","",IF(ISNA(VLOOKUP(D20,マスター!$A$29:$G$9063,3,0)),0,VLOOKUP(D20,マスター!$A$29:$G$9063,3,0)))</f>
        <v/>
      </c>
      <c r="H20" s="91">
        <f t="shared" si="1"/>
        <v>0</v>
      </c>
      <c r="I20" s="76"/>
      <c r="K20" s="60" t="str">
        <f>IF(B20="","",IFERROR(VLOOKUP(D20,マスター!$A$29:$G$9063,2,0),"該当商品無し"))</f>
        <v>該当商品無し</v>
      </c>
      <c r="L20" s="61">
        <f>IF(E$16="該当商品無し","",IF(ISNA(VLOOKUP($D20,マスター!$A$29:$G$9063,3,0)),0,VLOOKUP($D20,マスター!$A$29:$G$9063,3,0)))</f>
        <v>0</v>
      </c>
      <c r="M20" s="29"/>
      <c r="N20" s="62"/>
      <c r="O20" s="62"/>
      <c r="P20" s="62"/>
      <c r="Q20" s="65"/>
      <c r="R20" s="63"/>
      <c r="S20" s="62"/>
    </row>
    <row r="21" spans="1:22" ht="17.25" customHeight="1">
      <c r="A21" s="64">
        <v>6</v>
      </c>
      <c r="B21" s="73"/>
      <c r="C21" s="73"/>
      <c r="D21" s="88">
        <f t="shared" si="0"/>
        <v>0</v>
      </c>
      <c r="E21" s="88" t="str">
        <f>IF(B21="","",IFERROR(VLOOKUP(D21,マスター!$A$29:$G$9063,2,0),"該当商品無し"))</f>
        <v/>
      </c>
      <c r="F21" s="74"/>
      <c r="G21" s="90">
        <f>IF(E21="該当商品無し","",IF(ISNA(VLOOKUP(D21,マスター!$A$29:$G$9063,3,0)),0,VLOOKUP(D21,マスター!$A$29:$G$9063,3,0)))</f>
        <v>0</v>
      </c>
      <c r="H21" s="91">
        <f t="shared" si="1"/>
        <v>0</v>
      </c>
      <c r="I21" s="76"/>
      <c r="K21" s="60" t="str">
        <f>IF(B21="","",IFERROR(VLOOKUP(D21,マスター!$A$29:$G$9063,2,0),"該当商品無し"))</f>
        <v/>
      </c>
      <c r="L21" s="61">
        <f>IF(E$16="該当商品無し","",IF(ISNA(VLOOKUP($D21,マスター!$A$29:$G$9063,3,0)),0,VLOOKUP($D21,マスター!$A$29:$G$9063,3,0)))</f>
        <v>0</v>
      </c>
      <c r="N21" s="62"/>
      <c r="O21" s="62"/>
      <c r="P21" s="62"/>
      <c r="Q21" s="65"/>
      <c r="R21" s="63"/>
      <c r="S21" s="62"/>
    </row>
    <row r="22" spans="1:22" ht="17.25" customHeight="1">
      <c r="A22" s="64">
        <v>7</v>
      </c>
      <c r="B22" s="73"/>
      <c r="C22" s="73"/>
      <c r="D22" s="88">
        <f t="shared" si="0"/>
        <v>0</v>
      </c>
      <c r="E22" s="88" t="str">
        <f>IF(B22="","",IFERROR(VLOOKUP(D22,マスター!$A$29:$G$9063,2,0),"該当商品無し"))</f>
        <v/>
      </c>
      <c r="F22" s="74"/>
      <c r="G22" s="90">
        <f>IF(E22="該当商品無し","",IF(ISNA(VLOOKUP(D22,マスター!$A$29:$G$9063,3,0)),0,VLOOKUP(D22,マスター!$A$29:$G$9063,3,0)))</f>
        <v>0</v>
      </c>
      <c r="H22" s="91">
        <f t="shared" si="1"/>
        <v>0</v>
      </c>
      <c r="I22" s="76"/>
      <c r="K22" s="60" t="str">
        <f>IF(B22="","",IFERROR(VLOOKUP(D22,マスター!$A$29:$G$9063,2,0),"該当商品無し"))</f>
        <v/>
      </c>
      <c r="L22" s="61">
        <f>IF(E$16="該当商品無し","",IF(ISNA(VLOOKUP($D22,マスター!$A$29:$G$9063,3,0)),0,VLOOKUP($D22,マスター!$A$29:$G$9063,3,0)))</f>
        <v>0</v>
      </c>
      <c r="N22" s="29"/>
      <c r="O22" s="62"/>
      <c r="P22" s="62"/>
      <c r="Q22" s="65"/>
      <c r="R22" s="63"/>
      <c r="S22" s="62"/>
      <c r="V22" s="29"/>
    </row>
    <row r="23" spans="1:22" ht="17.25" customHeight="1">
      <c r="A23" s="64">
        <v>8</v>
      </c>
      <c r="B23" s="73"/>
      <c r="C23" s="73"/>
      <c r="D23" s="88">
        <f t="shared" si="0"/>
        <v>0</v>
      </c>
      <c r="E23" s="88" t="str">
        <f>IF(B23="","",IFERROR(VLOOKUP(D23,マスター!$A$29:$G$9063,2,0),"該当商品無し"))</f>
        <v/>
      </c>
      <c r="F23" s="74"/>
      <c r="G23" s="90">
        <f>IF(E23="該当商品無し","",IF(ISNA(VLOOKUP(D23,マスター!$A$29:$G$9063,3,0)),0,VLOOKUP(D23,マスター!$A$29:$G$9063,3,0)))</f>
        <v>0</v>
      </c>
      <c r="H23" s="91">
        <f t="shared" si="1"/>
        <v>0</v>
      </c>
      <c r="I23" s="76"/>
      <c r="K23" s="60" t="str">
        <f>IF(B23="","",IFERROR(VLOOKUP(D23,マスター!$A$29:$G$9063,2,0),"該当商品無し"))</f>
        <v/>
      </c>
      <c r="L23" s="61">
        <f>IF(E$16="該当商品無し","",IF(ISNA(VLOOKUP($D23,マスター!$A$29:$G$9063,3,0)),0,VLOOKUP($D23,マスター!$A$29:$G$9063,3,0)))</f>
        <v>0</v>
      </c>
      <c r="N23" s="62"/>
      <c r="O23" s="62"/>
      <c r="P23" s="62"/>
      <c r="Q23" s="65"/>
      <c r="R23" s="63"/>
      <c r="S23" s="62"/>
      <c r="V23" s="29"/>
    </row>
    <row r="24" spans="1:22" ht="17.25" customHeight="1">
      <c r="A24" s="64">
        <v>9</v>
      </c>
      <c r="B24" s="73"/>
      <c r="C24" s="73"/>
      <c r="D24" s="88">
        <f t="shared" si="0"/>
        <v>0</v>
      </c>
      <c r="E24" s="88" t="str">
        <f>IF(B24="","",IFERROR(VLOOKUP(D24,マスター!$A$29:$G$9063,2,0),"該当商品無し"))</f>
        <v/>
      </c>
      <c r="F24" s="74"/>
      <c r="G24" s="90">
        <f>IF(E24="該当商品無し","",IF(ISNA(VLOOKUP(D24,マスター!$A$29:$G$9063,3,0)),0,VLOOKUP(D24,マスター!$A$29:$G$9063,3,0)))</f>
        <v>0</v>
      </c>
      <c r="H24" s="91">
        <f t="shared" si="1"/>
        <v>0</v>
      </c>
      <c r="I24" s="76"/>
      <c r="K24" s="60" t="str">
        <f>IF(B24="","",IFERROR(VLOOKUP(D24,マスター!$A$29:$G$9063,2,0),"該当商品無し"))</f>
        <v/>
      </c>
      <c r="L24" s="61">
        <f>IF(E$16="該当商品無し","",IF(ISNA(VLOOKUP($D24,マスター!$A$29:$G$9063,3,0)),0,VLOOKUP($D24,マスター!$A$29:$G$9063,3,0)))</f>
        <v>0</v>
      </c>
      <c r="N24" s="62"/>
      <c r="O24" s="62"/>
      <c r="P24" s="63"/>
      <c r="Q24" s="65"/>
      <c r="R24" s="62"/>
      <c r="U24" s="29"/>
    </row>
    <row r="25" spans="1:22" ht="17.25" customHeight="1">
      <c r="A25" s="64">
        <v>10</v>
      </c>
      <c r="B25" s="73"/>
      <c r="C25" s="73"/>
      <c r="D25" s="88">
        <f t="shared" si="0"/>
        <v>0</v>
      </c>
      <c r="E25" s="88" t="str">
        <f>IF(B25="","",IFERROR(VLOOKUP(D25,マスター!$A$29:$G$9063,2,0),"該当商品無し"))</f>
        <v/>
      </c>
      <c r="F25" s="74"/>
      <c r="G25" s="90">
        <f>IF(E25="該当商品無し","",IF(ISNA(VLOOKUP(D25,マスター!$A$29:$G$9063,3,0)),0,VLOOKUP(D25,マスター!$A$29:$G$9063,3,0)))</f>
        <v>0</v>
      </c>
      <c r="H25" s="91">
        <f t="shared" si="1"/>
        <v>0</v>
      </c>
      <c r="I25" s="76"/>
      <c r="K25" s="60" t="str">
        <f>IF(B25="","",IFERROR(VLOOKUP(D25,マスター!$A$29:$G$9063,2,0),"該当商品無し"))</f>
        <v/>
      </c>
      <c r="L25" s="61">
        <f>IF(E$16="該当商品無し","",IF(ISNA(VLOOKUP($D25,マスター!$A$29:$G$9063,3,0)),0,VLOOKUP($D25,マスター!$A$29:$G$9063,3,0)))</f>
        <v>0</v>
      </c>
      <c r="O25" s="62"/>
      <c r="P25" s="62"/>
      <c r="R25" s="63"/>
      <c r="V25" s="29"/>
    </row>
    <row r="26" spans="1:22" ht="17.25" customHeight="1">
      <c r="A26" s="64">
        <v>11</v>
      </c>
      <c r="B26" s="73"/>
      <c r="C26" s="73"/>
      <c r="D26" s="88">
        <f t="shared" si="0"/>
        <v>0</v>
      </c>
      <c r="E26" s="88" t="str">
        <f>IF(B26="","",IFERROR(VLOOKUP(D26,マスター!$A$29:$G$9063,2,0),"該当商品無し"))</f>
        <v/>
      </c>
      <c r="F26" s="74"/>
      <c r="G26" s="90">
        <f>IF(E26="該当商品無し","",IF(ISNA(VLOOKUP(D26,マスター!$A$29:$G$9063,3,0)),0,VLOOKUP(D26,マスター!$A$29:$G$9063,3,0)))</f>
        <v>0</v>
      </c>
      <c r="H26" s="91">
        <f t="shared" si="1"/>
        <v>0</v>
      </c>
      <c r="I26" s="76"/>
      <c r="K26" s="60" t="str">
        <f>IF(B26="","",IFERROR(VLOOKUP(D26,マスター!$A$29:$G$9063,2,0),"該当商品無し"))</f>
        <v/>
      </c>
      <c r="L26" s="61">
        <f>IF(E$16="該当商品無し","",IF(ISNA(VLOOKUP($D26,マスター!$A$29:$G$9063,3,0)),0,VLOOKUP($D26,マスター!$A$29:$G$9063,3,0)))</f>
        <v>0</v>
      </c>
      <c r="O26" s="62"/>
      <c r="P26" s="62"/>
      <c r="Q26" s="63"/>
      <c r="R26" s="63"/>
      <c r="V26" s="29"/>
    </row>
    <row r="27" spans="1:22" ht="17.25" customHeight="1">
      <c r="A27" s="64">
        <v>12</v>
      </c>
      <c r="B27" s="73"/>
      <c r="C27" s="73"/>
      <c r="D27" s="88">
        <f t="shared" si="0"/>
        <v>0</v>
      </c>
      <c r="E27" s="88" t="str">
        <f>IF(B27="","",IFERROR(VLOOKUP(D27,マスター!$A$29:$G$9063,2,0),"該当商品無し"))</f>
        <v/>
      </c>
      <c r="F27" s="74"/>
      <c r="G27" s="90">
        <f>IF(E27="該当商品無し","",IF(ISNA(VLOOKUP(D27,マスター!$A$29:$G$9063,3,0)),0,VLOOKUP(D27,マスター!$A$29:$G$9063,3,0)))</f>
        <v>0</v>
      </c>
      <c r="H27" s="91">
        <f t="shared" si="1"/>
        <v>0</v>
      </c>
      <c r="I27" s="76"/>
      <c r="K27" s="60" t="str">
        <f>IF(B27="","",IFERROR(VLOOKUP(D27,マスター!$A$29:$G$9063,2,0),"該当商品無し"))</f>
        <v/>
      </c>
      <c r="L27" s="61">
        <f>IF(E$16="該当商品無し","",IF(ISNA(VLOOKUP($D27,マスター!$A$29:$G$9063,3,0)),0,VLOOKUP($D27,マスター!$A$29:$G$9063,3,0)))</f>
        <v>0</v>
      </c>
      <c r="O27" s="62"/>
      <c r="P27" s="62"/>
      <c r="Q27" s="63"/>
      <c r="R27" s="63"/>
      <c r="V27" s="29"/>
    </row>
    <row r="28" spans="1:22" ht="17.25" customHeight="1">
      <c r="A28" s="64">
        <v>13</v>
      </c>
      <c r="B28" s="73"/>
      <c r="C28" s="73"/>
      <c r="D28" s="88">
        <f t="shared" si="0"/>
        <v>0</v>
      </c>
      <c r="E28" s="88" t="str">
        <f>IF(B28="","",IFERROR(VLOOKUP(D28,マスター!$A$29:$G$9063,2,0),"該当商品無し"))</f>
        <v/>
      </c>
      <c r="F28" s="74"/>
      <c r="G28" s="90">
        <f>IF(E28="該当商品無し","",IF(ISNA(VLOOKUP(D28,マスター!$A$29:$G$9063,3,0)),0,VLOOKUP(D28,マスター!$A$29:$G$9063,3,0)))</f>
        <v>0</v>
      </c>
      <c r="H28" s="91">
        <f t="shared" si="1"/>
        <v>0</v>
      </c>
      <c r="I28" s="76"/>
      <c r="K28" s="60" t="str">
        <f>IF(B28="","",IFERROR(VLOOKUP(D28,マスター!$A$29:$G$9063,2,0),"該当商品無し"))</f>
        <v/>
      </c>
      <c r="L28" s="61">
        <f>IF(E$16="該当商品無し","",IF(ISNA(VLOOKUP($D28,マスター!$A$29:$G$9063,3,0)),0,VLOOKUP($D28,マスター!$A$29:$G$9063,3,0)))</f>
        <v>0</v>
      </c>
      <c r="O28" s="29"/>
      <c r="P28" s="62"/>
      <c r="Q28" s="66"/>
      <c r="R28" s="29"/>
      <c r="V28" s="29"/>
    </row>
    <row r="29" spans="1:22" ht="17.25" customHeight="1">
      <c r="A29" s="64">
        <v>14</v>
      </c>
      <c r="B29" s="73"/>
      <c r="C29" s="73"/>
      <c r="D29" s="88">
        <f t="shared" si="0"/>
        <v>0</v>
      </c>
      <c r="E29" s="88" t="str">
        <f>IF(B29="","",IFERROR(VLOOKUP(D29,マスター!$A$29:$G$9063,2,0),"該当商品無し"))</f>
        <v/>
      </c>
      <c r="F29" s="74"/>
      <c r="G29" s="90">
        <f>IF(E29="該当商品無し","",IF(ISNA(VLOOKUP(D29,マスター!$A$29:$G$9063,3,0)),0,VLOOKUP(D29,マスター!$A$29:$G$9063,3,0)))</f>
        <v>0</v>
      </c>
      <c r="H29" s="91">
        <f t="shared" si="1"/>
        <v>0</v>
      </c>
      <c r="I29" s="76"/>
      <c r="K29" s="60" t="str">
        <f>IF(B29="","",IFERROR(VLOOKUP(D29,マスター!$A$29:$G$9063,2,0),"該当商品無し"))</f>
        <v/>
      </c>
      <c r="L29" s="61">
        <f>IF(E$16="該当商品無し","",IF(ISNA(VLOOKUP($D29,マスター!$A$29:$G$9063,3,0)),0,VLOOKUP($D29,マスター!$A$29:$G$9063,3,0)))</f>
        <v>0</v>
      </c>
      <c r="O29" s="29"/>
      <c r="P29" s="62"/>
      <c r="Q29" s="66"/>
      <c r="R29" s="29"/>
      <c r="V29" s="29"/>
    </row>
    <row r="30" spans="1:22" ht="17.25" customHeight="1">
      <c r="A30" s="64">
        <v>15</v>
      </c>
      <c r="B30" s="73"/>
      <c r="C30" s="73"/>
      <c r="D30" s="88">
        <f t="shared" si="0"/>
        <v>0</v>
      </c>
      <c r="E30" s="88" t="str">
        <f>IF(B30="","",IFERROR(VLOOKUP(D30,マスター!$A$29:$G$9063,2,0),"該当商品無し"))</f>
        <v/>
      </c>
      <c r="F30" s="74"/>
      <c r="G30" s="90">
        <f>IF(E30="該当商品無し","",IF(ISNA(VLOOKUP(D30,マスター!$A$29:$G$9063,3,0)),0,VLOOKUP(D30,マスター!$A$29:$G$9063,3,0)))</f>
        <v>0</v>
      </c>
      <c r="H30" s="91">
        <f t="shared" si="1"/>
        <v>0</v>
      </c>
      <c r="I30" s="76"/>
      <c r="K30" s="60" t="str">
        <f>IF(B30="","",IFERROR(VLOOKUP(D30,マスター!$A$29:$G$9063,2,0),"該当商品無し"))</f>
        <v/>
      </c>
      <c r="L30" s="61">
        <f>IF(E$16="該当商品無し","",IF(ISNA(VLOOKUP($D30,マスター!$A$29:$G$9063,3,0)),0,VLOOKUP($D30,マスター!$A$29:$G$9063,3,0)))</f>
        <v>0</v>
      </c>
      <c r="O30" s="29"/>
      <c r="P30" s="62"/>
      <c r="Q30" s="66"/>
      <c r="R30" s="29"/>
      <c r="V30" s="29"/>
    </row>
    <row r="31" spans="1:22" ht="17.25" customHeight="1">
      <c r="A31" s="64">
        <v>16</v>
      </c>
      <c r="B31" s="73"/>
      <c r="C31" s="73"/>
      <c r="D31" s="88">
        <f t="shared" si="0"/>
        <v>0</v>
      </c>
      <c r="E31" s="88" t="str">
        <f>IF(B31="","",IFERROR(VLOOKUP(D31,マスター!$A$29:$G$9063,2,0),"該当商品無し"))</f>
        <v/>
      </c>
      <c r="F31" s="74"/>
      <c r="G31" s="90">
        <f>IF(E31="該当商品無し","",IF(ISNA(VLOOKUP(D31,マスター!$A$29:$G$9063,3,0)),0,VLOOKUP(D31,マスター!$A$29:$G$9063,3,0)))</f>
        <v>0</v>
      </c>
      <c r="H31" s="91">
        <f t="shared" si="1"/>
        <v>0</v>
      </c>
      <c r="I31" s="76"/>
      <c r="K31" s="60" t="str">
        <f>IF(B31="","",IFERROR(VLOOKUP(D31,マスター!$A$29:$G$9063,2,0),"該当商品無し"))</f>
        <v/>
      </c>
      <c r="L31" s="61">
        <f>IF(E$16="該当商品無し","",IF(ISNA(VLOOKUP($D31,マスター!$A$29:$G$9063,3,0)),0,VLOOKUP($D31,マスター!$A$29:$G$9063,3,0)))</f>
        <v>0</v>
      </c>
      <c r="N31" s="62"/>
      <c r="O31" s="29"/>
      <c r="P31" s="62"/>
      <c r="Q31" s="66"/>
      <c r="R31" s="29"/>
    </row>
    <row r="32" spans="1:22" ht="17.25" customHeight="1">
      <c r="A32" s="64">
        <v>17</v>
      </c>
      <c r="B32" s="73"/>
      <c r="C32" s="73"/>
      <c r="D32" s="88">
        <f t="shared" si="0"/>
        <v>0</v>
      </c>
      <c r="E32" s="88" t="str">
        <f>IF(B32="","",IFERROR(VLOOKUP(D32,マスター!$A$29:$G$9063,2,0),"該当商品無し"))</f>
        <v/>
      </c>
      <c r="F32" s="74"/>
      <c r="G32" s="90">
        <f>IF(E32="該当商品無し","",IF(ISNA(VLOOKUP(D32,マスター!$A$29:$G$9063,3,0)),0,VLOOKUP(D32,マスター!$A$29:$G$9063,3,0)))</f>
        <v>0</v>
      </c>
      <c r="H32" s="91">
        <f t="shared" si="1"/>
        <v>0</v>
      </c>
      <c r="I32" s="76"/>
      <c r="K32" s="60" t="str">
        <f>IF(B32="","",IFERROR(VLOOKUP(D32,マスター!$A$29:$G$9063,2,0),"該当商品無し"))</f>
        <v/>
      </c>
      <c r="L32" s="61">
        <f>IF(E$16="該当商品無し","",IF(ISNA(VLOOKUP($D32,マスター!$A$29:$G$9063,3,0)),0,VLOOKUP($D32,マスター!$A$29:$G$9063,3,0)))</f>
        <v>0</v>
      </c>
      <c r="O32" s="29"/>
      <c r="P32" s="62"/>
      <c r="Q32" s="66"/>
      <c r="R32" s="29"/>
    </row>
    <row r="33" spans="1:20" ht="17.25" customHeight="1">
      <c r="A33" s="64">
        <v>18</v>
      </c>
      <c r="B33" s="73"/>
      <c r="C33" s="73"/>
      <c r="D33" s="88">
        <f t="shared" si="0"/>
        <v>0</v>
      </c>
      <c r="E33" s="88" t="str">
        <f>IF(B33="","",IFERROR(VLOOKUP(D33,マスター!$A$29:$G$9063,2,0),"該当商品無し"))</f>
        <v/>
      </c>
      <c r="F33" s="74"/>
      <c r="G33" s="90">
        <f>IF(E33="該当商品無し","",IF(ISNA(VLOOKUP(D33,マスター!$A$29:$G$9063,3,0)),0,VLOOKUP(D33,マスター!$A$29:$G$9063,3,0)))</f>
        <v>0</v>
      </c>
      <c r="H33" s="91">
        <f t="shared" si="1"/>
        <v>0</v>
      </c>
      <c r="I33" s="76"/>
      <c r="K33" s="60" t="str">
        <f>IF(B33="","",IFERROR(VLOOKUP(D33,マスター!$A$29:$G$9063,2,0),"該当商品無し"))</f>
        <v/>
      </c>
      <c r="L33" s="61">
        <f>IF(E$16="該当商品無し","",IF(ISNA(VLOOKUP($D33,マスター!$A$29:$G$9063,3,0)),0,VLOOKUP($D33,マスター!$A$29:$G$9063,3,0)))</f>
        <v>0</v>
      </c>
      <c r="N33" s="62"/>
      <c r="O33" s="29"/>
      <c r="P33" s="62"/>
      <c r="Q33" s="66"/>
      <c r="R33" s="29"/>
    </row>
    <row r="34" spans="1:20" ht="17.25" customHeight="1">
      <c r="A34" s="64">
        <v>19</v>
      </c>
      <c r="B34" s="73"/>
      <c r="C34" s="73"/>
      <c r="D34" s="88">
        <f t="shared" si="0"/>
        <v>0</v>
      </c>
      <c r="E34" s="88" t="str">
        <f>IF(B34="","",IFERROR(VLOOKUP(D34,マスター!$A$29:$G$9063,2,0),"該当商品無し"))</f>
        <v/>
      </c>
      <c r="F34" s="74"/>
      <c r="G34" s="90">
        <f>IF(E34="該当商品無し","",IF(ISNA(VLOOKUP(D34,マスター!$A$29:$G$9063,3,0)),0,VLOOKUP(D34,マスター!$A$29:$G$9063,3,0)))</f>
        <v>0</v>
      </c>
      <c r="H34" s="91">
        <f t="shared" si="1"/>
        <v>0</v>
      </c>
      <c r="I34" s="76"/>
      <c r="K34" s="60" t="str">
        <f>IF(B34="","",IFERROR(VLOOKUP(D34,マスター!$A$29:$G$9063,2,0),"該当商品無し"))</f>
        <v/>
      </c>
      <c r="L34" s="61">
        <f>IF(E$16="該当商品無し","",IF(ISNA(VLOOKUP($D34,マスター!$A$29:$G$9063,3,0)),0,VLOOKUP($D34,マスター!$A$29:$G$9063,3,0)))</f>
        <v>0</v>
      </c>
      <c r="O34" s="29"/>
      <c r="P34" s="62"/>
      <c r="Q34" s="66"/>
      <c r="R34" s="29"/>
    </row>
    <row r="35" spans="1:20" ht="17.25" customHeight="1">
      <c r="A35" s="64">
        <v>20</v>
      </c>
      <c r="B35" s="73"/>
      <c r="C35" s="73"/>
      <c r="D35" s="88">
        <f t="shared" si="0"/>
        <v>0</v>
      </c>
      <c r="E35" s="88" t="str">
        <f>IF(B35="","",IFERROR(VLOOKUP(D35,マスター!$A$29:$G$9063,2,0),"該当商品無し"))</f>
        <v/>
      </c>
      <c r="F35" s="74"/>
      <c r="G35" s="90">
        <f>IF(E35="該当商品無し","",IF(ISNA(VLOOKUP(D35,マスター!$A$29:$G$9063,3,0)),0,VLOOKUP(D35,マスター!$A$29:$G$9063,3,0)))</f>
        <v>0</v>
      </c>
      <c r="H35" s="91">
        <f t="shared" si="1"/>
        <v>0</v>
      </c>
      <c r="I35" s="76"/>
      <c r="K35" s="60" t="str">
        <f>IF(B35="","",IFERROR(VLOOKUP(D35,マスター!$A$29:$G$9063,2,0),"該当商品無し"))</f>
        <v/>
      </c>
      <c r="L35" s="61">
        <f>IF(E$16="該当商品無し","",IF(ISNA(VLOOKUP($D35,マスター!$A$29:$G$9063,3,0)),0,VLOOKUP($D35,マスター!$A$29:$G$9063,3,0)))</f>
        <v>0</v>
      </c>
      <c r="O35" s="29"/>
      <c r="P35" s="62"/>
      <c r="Q35" s="66"/>
      <c r="R35" s="29"/>
    </row>
    <row r="36" spans="1:20" ht="17.25" customHeight="1">
      <c r="A36" s="64">
        <v>21</v>
      </c>
      <c r="B36" s="73"/>
      <c r="C36" s="73"/>
      <c r="D36" s="88">
        <f t="shared" si="0"/>
        <v>0</v>
      </c>
      <c r="E36" s="88" t="str">
        <f>IF(B36="","",IFERROR(VLOOKUP(D36,マスター!$A$29:$G$9063,2,0),"該当商品無し"))</f>
        <v/>
      </c>
      <c r="F36" s="74"/>
      <c r="G36" s="90">
        <f>IF(E36="該当商品無し","",IF(ISNA(VLOOKUP(D36,マスター!$A$29:$G$9063,3,0)),0,VLOOKUP(D36,マスター!$A$29:$G$9063,3,0)))</f>
        <v>0</v>
      </c>
      <c r="H36" s="91">
        <f t="shared" si="1"/>
        <v>0</v>
      </c>
      <c r="I36" s="76"/>
      <c r="K36" s="60" t="str">
        <f>IF(B36="","",IFERROR(VLOOKUP(D36,マスター!$A$29:$G$9063,2,0),"該当商品無し"))</f>
        <v/>
      </c>
      <c r="L36" s="61">
        <f>IF(E$16="該当商品無し","",IF(ISNA(VLOOKUP($D36,マスター!$A$29:$G$9063,3,0)),0,VLOOKUP($D36,マスター!$A$29:$G$9063,3,0)))</f>
        <v>0</v>
      </c>
      <c r="P36" s="62"/>
      <c r="Q36" s="66"/>
      <c r="R36" s="29"/>
    </row>
    <row r="37" spans="1:20" ht="17.25" customHeight="1">
      <c r="A37" s="64">
        <v>22</v>
      </c>
      <c r="B37" s="73"/>
      <c r="C37" s="73"/>
      <c r="D37" s="88">
        <f t="shared" si="0"/>
        <v>0</v>
      </c>
      <c r="E37" s="88" t="str">
        <f>IF(B37="","",IFERROR(VLOOKUP(D37,マスター!$A$29:$G$9063,2,0),"該当商品無し"))</f>
        <v/>
      </c>
      <c r="F37" s="74"/>
      <c r="G37" s="90">
        <f>IF(E37="該当商品無し","",IF(ISNA(VLOOKUP(D37,マスター!$A$29:$G$9063,3,0)),0,VLOOKUP(D37,マスター!$A$29:$G$9063,3,0)))</f>
        <v>0</v>
      </c>
      <c r="H37" s="91">
        <f t="shared" si="1"/>
        <v>0</v>
      </c>
      <c r="I37" s="76"/>
      <c r="K37" s="60" t="str">
        <f>IF(B37="","",IFERROR(VLOOKUP(D37,マスター!$A$29:$G$9063,2,0),"該当商品無し"))</f>
        <v/>
      </c>
      <c r="L37" s="61">
        <f>IF(E$16="該当商品無し","",IF(ISNA(VLOOKUP($D37,マスター!$A$29:$G$9063,3,0)),0,VLOOKUP($D37,マスター!$A$29:$G$9063,3,0)))</f>
        <v>0</v>
      </c>
      <c r="O37" s="29"/>
      <c r="P37" s="62"/>
      <c r="Q37" s="66"/>
      <c r="R37" s="29"/>
    </row>
    <row r="38" spans="1:20" ht="17.25" customHeight="1">
      <c r="A38" s="64">
        <v>23</v>
      </c>
      <c r="B38" s="73"/>
      <c r="C38" s="73"/>
      <c r="D38" s="88">
        <f t="shared" si="0"/>
        <v>0</v>
      </c>
      <c r="E38" s="88" t="str">
        <f>IF(B38="","",IFERROR(VLOOKUP(D38,マスター!$A$29:$G$9063,2,0),"該当商品無し"))</f>
        <v/>
      </c>
      <c r="F38" s="74"/>
      <c r="G38" s="90">
        <f>IF(E38="該当商品無し","",IF(ISNA(VLOOKUP(D38,マスター!$A$29:$G$9063,3,0)),0,VLOOKUP(D38,マスター!$A$29:$G$9063,3,0)))</f>
        <v>0</v>
      </c>
      <c r="H38" s="91">
        <f t="shared" si="1"/>
        <v>0</v>
      </c>
      <c r="I38" s="76"/>
      <c r="K38" s="60" t="str">
        <f>IF(B38="","",IFERROR(VLOOKUP(D38,マスター!$A$29:$G$9063,2,0),"該当商品無し"))</f>
        <v/>
      </c>
      <c r="L38" s="61">
        <f>IF(E$16="該当商品無し","",IF(ISNA(VLOOKUP($D38,マスター!$A$29:$G$9063,3,0)),0,VLOOKUP($D38,マスター!$A$29:$G$9063,3,0)))</f>
        <v>0</v>
      </c>
      <c r="O38" s="29"/>
      <c r="P38" s="62"/>
      <c r="Q38" s="29"/>
      <c r="R38" s="29"/>
    </row>
    <row r="39" spans="1:20" ht="17.25" customHeight="1">
      <c r="A39" s="64">
        <v>24</v>
      </c>
      <c r="B39" s="73"/>
      <c r="C39" s="73"/>
      <c r="D39" s="88">
        <f t="shared" si="0"/>
        <v>0</v>
      </c>
      <c r="E39" s="88" t="str">
        <f>IF(B39="","",IFERROR(VLOOKUP(D39,マスター!$A$29:$G$9063,2,0),"該当商品無し"))</f>
        <v/>
      </c>
      <c r="F39" s="74"/>
      <c r="G39" s="90">
        <f>IF(E39="該当商品無し","",IF(ISNA(VLOOKUP(D39,マスター!$A$29:$G$9063,3,0)),0,VLOOKUP(D39,マスター!$A$29:$G$9063,3,0)))</f>
        <v>0</v>
      </c>
      <c r="H39" s="91">
        <f t="shared" si="1"/>
        <v>0</v>
      </c>
      <c r="I39" s="76"/>
      <c r="K39" s="60" t="str">
        <f>IF(B39="","",IFERROR(VLOOKUP(D39,マスター!$A$29:$G$9063,2,0),"該当商品無し"))</f>
        <v/>
      </c>
      <c r="L39" s="61">
        <f>IF(E$16="該当商品無し","",IF(ISNA(VLOOKUP($D39,マスター!$A$29:$G$9063,3,0)),0,VLOOKUP($D39,マスター!$A$29:$G$9063,3,0)))</f>
        <v>0</v>
      </c>
      <c r="O39" s="29"/>
      <c r="P39" s="62"/>
      <c r="Q39" s="29"/>
      <c r="R39" s="29"/>
    </row>
    <row r="40" spans="1:20" ht="17.25" customHeight="1">
      <c r="A40" s="64">
        <v>25</v>
      </c>
      <c r="B40" s="73"/>
      <c r="C40" s="73"/>
      <c r="D40" s="88">
        <f t="shared" si="0"/>
        <v>0</v>
      </c>
      <c r="E40" s="88" t="str">
        <f>IF(B40="","",IFERROR(VLOOKUP(D40,マスター!$A$29:$G$9063,2,0),"該当商品無し"))</f>
        <v/>
      </c>
      <c r="F40" s="74"/>
      <c r="G40" s="90">
        <f>IF(E40="該当商品無し","",IF(ISNA(VLOOKUP(D40,マスター!$A$29:$G$9063,3,0)),0,VLOOKUP(D40,マスター!$A$29:$G$9063,3,0)))</f>
        <v>0</v>
      </c>
      <c r="H40" s="91">
        <f t="shared" si="1"/>
        <v>0</v>
      </c>
      <c r="I40" s="76"/>
      <c r="K40" s="60" t="str">
        <f>IF(B40="","",IFERROR(VLOOKUP(D40,マスター!$A$29:$G$9063,2,0),"該当商品無し"))</f>
        <v/>
      </c>
      <c r="L40" s="61">
        <f>IF(E$16="該当商品無し","",IF(ISNA(VLOOKUP($D40,マスター!$A$29:$G$9063,3,0)),0,VLOOKUP($D40,マスター!$A$29:$G$9063,3,0)))</f>
        <v>0</v>
      </c>
      <c r="O40" s="29"/>
      <c r="P40" s="62"/>
      <c r="Q40" s="29"/>
      <c r="R40" s="29"/>
    </row>
    <row r="41" spans="1:20" ht="17.25" customHeight="1">
      <c r="A41" s="64">
        <v>26</v>
      </c>
      <c r="B41" s="73"/>
      <c r="C41" s="73"/>
      <c r="D41" s="88">
        <f t="shared" si="0"/>
        <v>0</v>
      </c>
      <c r="E41" s="88" t="str">
        <f>IF(B41="","",IFERROR(VLOOKUP(D41,マスター!$A$29:$G$9063,2,0),"該当商品無し"))</f>
        <v/>
      </c>
      <c r="F41" s="74"/>
      <c r="G41" s="90">
        <f>IF(E41="該当商品無し","",IF(ISNA(VLOOKUP(D41,マスター!$A$29:$G$9063,3,0)),0,VLOOKUP(D41,マスター!$A$29:$G$9063,3,0)))</f>
        <v>0</v>
      </c>
      <c r="H41" s="91">
        <f t="shared" si="1"/>
        <v>0</v>
      </c>
      <c r="I41" s="76"/>
      <c r="K41" s="60" t="str">
        <f>IF(B41="","",IFERROR(VLOOKUP(D41,マスター!$A$29:$G$9063,2,0),"該当商品無し"))</f>
        <v/>
      </c>
      <c r="L41" s="61">
        <f>IF(E$16="該当商品無し","",IF(ISNA(VLOOKUP($D41,マスター!$A$29:$G$9063,3,0)),0,VLOOKUP($D41,マスター!$A$29:$G$9063,3,0)))</f>
        <v>0</v>
      </c>
      <c r="O41" s="29"/>
      <c r="P41" s="62"/>
      <c r="Q41" s="29"/>
      <c r="R41" s="29"/>
    </row>
    <row r="42" spans="1:20" ht="17.25" customHeight="1">
      <c r="A42" s="64">
        <v>27</v>
      </c>
      <c r="B42" s="73"/>
      <c r="C42" s="73"/>
      <c r="D42" s="88">
        <f t="shared" si="0"/>
        <v>0</v>
      </c>
      <c r="E42" s="88" t="str">
        <f>IF(B42="","",IFERROR(VLOOKUP(D42,マスター!$A$29:$G$9063,2,0),"該当商品無し"))</f>
        <v/>
      </c>
      <c r="F42" s="74"/>
      <c r="G42" s="90">
        <f>IF(E42="該当商品無し","",IF(ISNA(VLOOKUP(D42,マスター!$A$29:$G$9063,3,0)),0,VLOOKUP(D42,マスター!$A$29:$G$9063,3,0)))</f>
        <v>0</v>
      </c>
      <c r="H42" s="91">
        <f t="shared" si="1"/>
        <v>0</v>
      </c>
      <c r="I42" s="76"/>
      <c r="K42" s="60" t="str">
        <f>IF(B42="","",IFERROR(VLOOKUP(D42,マスター!$A$29:$G$9063,2,0),"該当商品無し"))</f>
        <v/>
      </c>
      <c r="L42" s="61">
        <f>IF(E$16="該当商品無し","",IF(ISNA(VLOOKUP($D42,マスター!$A$29:$G$9063,3,0)),0,VLOOKUP($D42,マスター!$A$29:$G$9063,3,0)))</f>
        <v>0</v>
      </c>
      <c r="O42" s="29"/>
      <c r="P42" s="62"/>
      <c r="Q42" s="29"/>
      <c r="R42" s="29"/>
    </row>
    <row r="43" spans="1:20" ht="17.25" customHeight="1">
      <c r="A43" s="64">
        <v>28</v>
      </c>
      <c r="B43" s="73"/>
      <c r="C43" s="73"/>
      <c r="D43" s="88">
        <f t="shared" si="0"/>
        <v>0</v>
      </c>
      <c r="E43" s="88" t="str">
        <f>IF(B43="","",IFERROR(VLOOKUP(D43,マスター!$A$29:$G$9063,2,0),"該当商品無し"))</f>
        <v/>
      </c>
      <c r="F43" s="74"/>
      <c r="G43" s="90">
        <f>IF(E43="該当商品無し","",IF(ISNA(VLOOKUP(D43,マスター!$A$29:$G$9063,3,0)),0,VLOOKUP(D43,マスター!$A$29:$G$9063,3,0)))</f>
        <v>0</v>
      </c>
      <c r="H43" s="91">
        <f t="shared" si="1"/>
        <v>0</v>
      </c>
      <c r="I43" s="76"/>
      <c r="K43" s="60" t="str">
        <f>IF(B43="","",IFERROR(VLOOKUP(D43,マスター!$A$29:$G$9063,2,0),"該当商品無し"))</f>
        <v/>
      </c>
      <c r="L43" s="61">
        <f>IF(E$16="該当商品無し","",IF(ISNA(VLOOKUP($D43,マスター!$A$29:$G$9063,3,0)),0,VLOOKUP($D43,マスター!$A$29:$G$9063,3,0)))</f>
        <v>0</v>
      </c>
      <c r="O43" s="29"/>
      <c r="P43" s="62"/>
      <c r="Q43" s="29"/>
      <c r="R43" s="29"/>
    </row>
    <row r="44" spans="1:20" ht="17.25" customHeight="1">
      <c r="A44" s="64">
        <v>29</v>
      </c>
      <c r="B44" s="73"/>
      <c r="C44" s="73"/>
      <c r="D44" s="88">
        <f t="shared" si="0"/>
        <v>0</v>
      </c>
      <c r="E44" s="88" t="str">
        <f>IF(B44="","",IFERROR(VLOOKUP(D44,マスター!$A$29:$G$9063,2,0),"該当商品無し"))</f>
        <v/>
      </c>
      <c r="F44" s="74"/>
      <c r="G44" s="90">
        <f>IF(E44="該当商品無し","",IF(ISNA(VLOOKUP(D44,マスター!$A$29:$G$9063,3,0)),0,VLOOKUP(D44,マスター!$A$29:$G$9063,3,0)))</f>
        <v>0</v>
      </c>
      <c r="H44" s="91">
        <f t="shared" si="1"/>
        <v>0</v>
      </c>
      <c r="I44" s="76"/>
      <c r="K44" s="60" t="str">
        <f>IF(B44="","",IFERROR(VLOOKUP(D44,マスター!$A$29:$G$9063,2,0),"該当商品無し"))</f>
        <v/>
      </c>
      <c r="L44" s="61">
        <f>IF(E$16="該当商品無し","",IF(ISNA(VLOOKUP($D44,マスター!$A$29:$G$9063,3,0)),0,VLOOKUP($D44,マスター!$A$29:$G$9063,3,0)))</f>
        <v>0</v>
      </c>
      <c r="O44" s="29"/>
      <c r="P44" s="62"/>
      <c r="Q44" s="29"/>
      <c r="R44" s="29"/>
    </row>
    <row r="45" spans="1:20" ht="17.25" customHeight="1">
      <c r="A45" s="64">
        <v>30</v>
      </c>
      <c r="B45" s="73"/>
      <c r="C45" s="73"/>
      <c r="D45" s="88">
        <f t="shared" si="0"/>
        <v>0</v>
      </c>
      <c r="E45" s="88" t="str">
        <f>IF(B45="","",IFERROR(VLOOKUP(D45,マスター!$A$29:$G$9063,2,0),"該当商品無し"))</f>
        <v/>
      </c>
      <c r="F45" s="74"/>
      <c r="G45" s="90">
        <f>IF(E45="該当商品無し","",IF(ISNA(VLOOKUP(D45,マスター!$A$29:$G$9063,3,0)),0,VLOOKUP(D45,マスター!$A$29:$G$9063,3,0)))</f>
        <v>0</v>
      </c>
      <c r="H45" s="91">
        <f t="shared" si="1"/>
        <v>0</v>
      </c>
      <c r="I45" s="76"/>
      <c r="K45" s="60" t="str">
        <f>IF(B45="","",IFERROR(VLOOKUP(D45,マスター!$A$29:$G$9063,2,0),"該当商品無し"))</f>
        <v/>
      </c>
      <c r="L45" s="61">
        <f>IF(E$16="該当商品無し","",IF(ISNA(VLOOKUP($D45,マスター!$A$29:$G$9063,3,0)),0,VLOOKUP($D45,マスター!$A$29:$G$9063,3,0)))</f>
        <v>0</v>
      </c>
      <c r="R45" s="62"/>
    </row>
    <row r="46" spans="1:20" ht="17.25" customHeight="1">
      <c r="A46" s="64">
        <v>31</v>
      </c>
      <c r="B46" s="73"/>
      <c r="C46" s="73"/>
      <c r="D46" s="88">
        <f t="shared" si="0"/>
        <v>0</v>
      </c>
      <c r="E46" s="88" t="str">
        <f>IF(B46="","",IFERROR(VLOOKUP(D46,マスター!$A$29:$G$9063,2,0),"該当商品無し"))</f>
        <v/>
      </c>
      <c r="F46" s="74"/>
      <c r="G46" s="90">
        <f>IF(E46="該当商品無し","",IF(ISNA(VLOOKUP(D46,マスター!$A$29:$G$9063,3,0)),0,VLOOKUP(D46,マスター!$A$29:$G$9063,3,0)))</f>
        <v>0</v>
      </c>
      <c r="H46" s="91">
        <f t="shared" si="1"/>
        <v>0</v>
      </c>
      <c r="I46" s="76"/>
      <c r="K46" s="60" t="str">
        <f>IF(B46="","",IFERROR(VLOOKUP(D46,マスター!$A$29:$G$9063,2,0),"該当商品無し"))</f>
        <v/>
      </c>
      <c r="L46" s="61">
        <f>IF(E$16="該当商品無し","",IF(ISNA(VLOOKUP($D46,マスター!$A$29:$G$9063,3,0)),0,VLOOKUP($D46,マスター!$A$29:$G$9063,3,0)))</f>
        <v>0</v>
      </c>
    </row>
    <row r="47" spans="1:20" ht="17.25" customHeight="1">
      <c r="A47" s="64">
        <v>32</v>
      </c>
      <c r="B47" s="73"/>
      <c r="C47" s="73"/>
      <c r="D47" s="88">
        <f t="shared" si="0"/>
        <v>0</v>
      </c>
      <c r="E47" s="88" t="str">
        <f>IF(B47="","",IFERROR(VLOOKUP(D47,マスター!$A$29:$G$9063,2,0),"該当商品無し"))</f>
        <v/>
      </c>
      <c r="F47" s="74"/>
      <c r="G47" s="90">
        <f>IF(E47="該当商品無し","",IF(ISNA(VLOOKUP(D47,マスター!$A$29:$G$9063,3,0)),0,VLOOKUP(D47,マスター!$A$29:$G$9063,3,0)))</f>
        <v>0</v>
      </c>
      <c r="H47" s="91">
        <f t="shared" si="1"/>
        <v>0</v>
      </c>
      <c r="I47" s="76"/>
      <c r="K47" s="60" t="str">
        <f>IF(B47="","",IFERROR(VLOOKUP(D47,マスター!$A$29:$G$9063,2,0),"該当商品無し"))</f>
        <v/>
      </c>
      <c r="L47" s="61">
        <f>IF(E$16="該当商品無し","",IF(ISNA(VLOOKUP($D47,マスター!$A$29:$G$9063,3,0)),0,VLOOKUP($D47,マスター!$A$29:$G$9063,3,0)))</f>
        <v>0</v>
      </c>
    </row>
    <row r="48" spans="1:20" ht="17.25" customHeight="1">
      <c r="A48" s="64">
        <v>33</v>
      </c>
      <c r="B48" s="73"/>
      <c r="C48" s="73"/>
      <c r="D48" s="88">
        <f t="shared" si="0"/>
        <v>0</v>
      </c>
      <c r="E48" s="88" t="str">
        <f>IF(B48="","",IFERROR(VLOOKUP(D48,マスター!$A$29:$G$9063,2,0),"該当商品無し"))</f>
        <v/>
      </c>
      <c r="F48" s="74"/>
      <c r="G48" s="90">
        <f>IF(E48="該当商品無し","",IF(ISNA(VLOOKUP(D48,マスター!$A$29:$G$9063,3,0)),0,VLOOKUP(D48,マスター!$A$29:$G$9063,3,0)))</f>
        <v>0</v>
      </c>
      <c r="H48" s="91">
        <f t="shared" si="1"/>
        <v>0</v>
      </c>
      <c r="I48" s="76"/>
      <c r="K48" s="60" t="str">
        <f>IF(B48="","",IFERROR(VLOOKUP(D48,マスター!$A$29:$G$9063,2,0),"該当商品無し"))</f>
        <v/>
      </c>
      <c r="L48" s="61">
        <f>IF(E$16="該当商品無し","",IF(ISNA(VLOOKUP($D48,マスター!$A$29:$G$9063,3,0)),0,VLOOKUP($D48,マスター!$A$29:$G$9063,3,0)))</f>
        <v>0</v>
      </c>
      <c r="T48" s="27" t="s">
        <v>2</v>
      </c>
    </row>
    <row r="49" spans="1:12" ht="17.25" customHeight="1">
      <c r="A49" s="64">
        <v>34</v>
      </c>
      <c r="B49" s="73"/>
      <c r="C49" s="73"/>
      <c r="D49" s="88">
        <f t="shared" si="0"/>
        <v>0</v>
      </c>
      <c r="E49" s="88" t="str">
        <f>IF(B49="","",IFERROR(VLOOKUP(D49,マスター!$A$29:$G$9063,2,0),"該当商品無し"))</f>
        <v/>
      </c>
      <c r="F49" s="74"/>
      <c r="G49" s="90">
        <f>IF(E49="該当商品無し","",IF(ISNA(VLOOKUP(D49,マスター!$A$29:$G$9063,3,0)),0,VLOOKUP(D49,マスター!$A$29:$G$9063,3,0)))</f>
        <v>0</v>
      </c>
      <c r="H49" s="91">
        <f t="shared" si="1"/>
        <v>0</v>
      </c>
      <c r="I49" s="76"/>
      <c r="K49" s="60" t="str">
        <f>IF(B49="","",IFERROR(VLOOKUP(D49,マスター!$A$29:$G$9063,2,0),"該当商品無し"))</f>
        <v/>
      </c>
      <c r="L49" s="61">
        <f>IF(E$16="該当商品無し","",IF(ISNA(VLOOKUP($D49,マスター!$A$29:$G$9063,3,0)),0,VLOOKUP($D49,マスター!$A$29:$G$9063,3,0)))</f>
        <v>0</v>
      </c>
    </row>
    <row r="50" spans="1:12" ht="17.25" customHeight="1">
      <c r="A50" s="64">
        <v>35</v>
      </c>
      <c r="B50" s="73"/>
      <c r="C50" s="73"/>
      <c r="D50" s="88">
        <f t="shared" si="0"/>
        <v>0</v>
      </c>
      <c r="E50" s="88" t="str">
        <f>IF(B50="","",IFERROR(VLOOKUP(D50,マスター!$A$29:$G$9063,2,0),"該当商品無し"))</f>
        <v/>
      </c>
      <c r="F50" s="74"/>
      <c r="G50" s="90">
        <f>IF(E50="該当商品無し","",IF(ISNA(VLOOKUP(D50,マスター!$A$29:$G$9063,3,0)),0,VLOOKUP(D50,マスター!$A$29:$G$9063,3,0)))</f>
        <v>0</v>
      </c>
      <c r="H50" s="91">
        <f t="shared" si="1"/>
        <v>0</v>
      </c>
      <c r="I50" s="76"/>
      <c r="K50" s="60" t="str">
        <f>IF(B50="","",IFERROR(VLOOKUP(D50,マスター!$A$29:$G$9063,2,0),"該当商品無し"))</f>
        <v/>
      </c>
      <c r="L50" s="61">
        <f>IF(E$16="該当商品無し","",IF(ISNA(VLOOKUP($D50,マスター!$A$29:$G$9063,3,0)),0,VLOOKUP($D50,マスター!$A$29:$G$9063,3,0)))</f>
        <v>0</v>
      </c>
    </row>
    <row r="51" spans="1:12" ht="17.25" customHeight="1">
      <c r="A51" s="64">
        <v>36</v>
      </c>
      <c r="B51" s="73"/>
      <c r="C51" s="73"/>
      <c r="D51" s="88">
        <f t="shared" si="0"/>
        <v>0</v>
      </c>
      <c r="E51" s="88" t="str">
        <f>IF(B51="","",IFERROR(VLOOKUP(D51,マスター!$A$29:$G$9063,2,0),"該当商品無し"))</f>
        <v/>
      </c>
      <c r="F51" s="74"/>
      <c r="G51" s="90">
        <f>IF(E51="該当商品無し","",IF(ISNA(VLOOKUP(D51,マスター!$A$29:$G$9063,3,0)),0,VLOOKUP(D51,マスター!$A$29:$G$9063,3,0)))</f>
        <v>0</v>
      </c>
      <c r="H51" s="91">
        <f t="shared" si="1"/>
        <v>0</v>
      </c>
      <c r="I51" s="76"/>
      <c r="K51" s="60" t="str">
        <f>IF(B51="","",IFERROR(VLOOKUP(D51,マスター!$A$29:$G$9063,2,0),"該当商品無し"))</f>
        <v/>
      </c>
      <c r="L51" s="61">
        <f>IF(E$16="該当商品無し","",IF(ISNA(VLOOKUP($D51,マスター!$A$29:$G$9063,3,0)),0,VLOOKUP($D51,マスター!$A$29:$G$9063,3,0)))</f>
        <v>0</v>
      </c>
    </row>
    <row r="52" spans="1:12" ht="17.25" customHeight="1">
      <c r="A52" s="64">
        <v>37</v>
      </c>
      <c r="B52" s="73"/>
      <c r="C52" s="73"/>
      <c r="D52" s="88">
        <f t="shared" si="0"/>
        <v>0</v>
      </c>
      <c r="E52" s="88" t="str">
        <f>IF(B52="","",IFERROR(VLOOKUP(D52,マスター!$A$29:$G$9063,2,0),"該当商品無し"))</f>
        <v/>
      </c>
      <c r="F52" s="74"/>
      <c r="G52" s="90">
        <f>IF(E52="該当商品無し","",IF(ISNA(VLOOKUP(D52,マスター!$A$29:$G$9063,3,0)),0,VLOOKUP(D52,マスター!$A$29:$G$9063,3,0)))</f>
        <v>0</v>
      </c>
      <c r="H52" s="91">
        <f t="shared" si="1"/>
        <v>0</v>
      </c>
      <c r="I52" s="76"/>
      <c r="K52" s="60" t="str">
        <f>IF(B52="","",IFERROR(VLOOKUP(D52,マスター!$A$29:$G$9063,2,0),"該当商品無し"))</f>
        <v/>
      </c>
      <c r="L52" s="61">
        <f>IF(E$16="該当商品無し","",IF(ISNA(VLOOKUP($D52,マスター!$A$29:$G$9063,3,0)),0,VLOOKUP($D52,マスター!$A$29:$G$9063,3,0)))</f>
        <v>0</v>
      </c>
    </row>
    <row r="53" spans="1:12" ht="17.25" customHeight="1">
      <c r="A53" s="64">
        <v>38</v>
      </c>
      <c r="B53" s="73"/>
      <c r="C53" s="73"/>
      <c r="D53" s="88">
        <f t="shared" si="0"/>
        <v>0</v>
      </c>
      <c r="E53" s="88" t="str">
        <f>IF(B53="","",IFERROR(VLOOKUP(D53,マスター!$A$29:$G$9063,2,0),"該当商品無し"))</f>
        <v/>
      </c>
      <c r="F53" s="74"/>
      <c r="G53" s="90">
        <f>IF(E53="該当商品無し","",IF(ISNA(VLOOKUP(D53,マスター!$A$29:$G$9063,3,0)),0,VLOOKUP(D53,マスター!$A$29:$G$9063,3,0)))</f>
        <v>0</v>
      </c>
      <c r="H53" s="91">
        <f t="shared" si="1"/>
        <v>0</v>
      </c>
      <c r="I53" s="76"/>
      <c r="K53" s="60" t="str">
        <f>IF(B53="","",IFERROR(VLOOKUP(D53,マスター!$A$29:$G$9063,2,0),"該当商品無し"))</f>
        <v/>
      </c>
      <c r="L53" s="61">
        <f>IF(E$16="該当商品無し","",IF(ISNA(VLOOKUP($D53,マスター!$A$29:$G$9063,3,0)),0,VLOOKUP($D53,マスター!$A$29:$G$9063,3,0)))</f>
        <v>0</v>
      </c>
    </row>
    <row r="54" spans="1:12" ht="17.25" customHeight="1">
      <c r="A54" s="64">
        <v>39</v>
      </c>
      <c r="B54" s="73"/>
      <c r="C54" s="73"/>
      <c r="D54" s="88">
        <f t="shared" si="0"/>
        <v>0</v>
      </c>
      <c r="E54" s="88" t="str">
        <f>IF(B54="","",IFERROR(VLOOKUP(D54,マスター!$A$29:$G$9063,2,0),"該当商品無し"))</f>
        <v/>
      </c>
      <c r="F54" s="74"/>
      <c r="G54" s="90">
        <f>IF(E54="該当商品無し","",IF(ISNA(VLOOKUP(D54,マスター!$A$29:$G$9063,3,0)),0,VLOOKUP(D54,マスター!$A$29:$G$9063,3,0)))</f>
        <v>0</v>
      </c>
      <c r="H54" s="91">
        <f t="shared" si="1"/>
        <v>0</v>
      </c>
      <c r="I54" s="76"/>
      <c r="K54" s="60" t="str">
        <f>IF(B54="","",IFERROR(VLOOKUP(D54,マスター!$A$29:$G$9063,2,0),"該当商品無し"))</f>
        <v/>
      </c>
      <c r="L54" s="61">
        <f>IF(E$16="該当商品無し","",IF(ISNA(VLOOKUP($D54,マスター!$A$29:$G$9063,3,0)),0,VLOOKUP($D54,マスター!$A$29:$G$9063,3,0)))</f>
        <v>0</v>
      </c>
    </row>
    <row r="55" spans="1:12" ht="17.25" customHeight="1">
      <c r="A55" s="64">
        <v>40</v>
      </c>
      <c r="B55" s="73"/>
      <c r="C55" s="73"/>
      <c r="D55" s="88">
        <f t="shared" si="0"/>
        <v>0</v>
      </c>
      <c r="E55" s="88" t="str">
        <f>IF(B55="","",IFERROR(VLOOKUP(D55,マスター!$A$29:$G$9063,2,0),"該当商品無し"))</f>
        <v/>
      </c>
      <c r="F55" s="74"/>
      <c r="G55" s="90">
        <f>IF(E55="該当商品無し","",IF(ISNA(VLOOKUP(D55,マスター!$A$29:$G$9063,3,0)),0,VLOOKUP(D55,マスター!$A$29:$G$9063,3,0)))</f>
        <v>0</v>
      </c>
      <c r="H55" s="91">
        <f t="shared" si="1"/>
        <v>0</v>
      </c>
      <c r="I55" s="76"/>
      <c r="K55" s="60" t="str">
        <f>IF(B55="","",IFERROR(VLOOKUP(D55,マスター!$A$29:$G$9063,2,0),"該当商品無し"))</f>
        <v/>
      </c>
      <c r="L55" s="61">
        <f>IF(E$16="該当商品無し","",IF(ISNA(VLOOKUP($D55,マスター!$A$29:$G$9063,3,0)),0,VLOOKUP($D55,マスター!$A$29:$G$9063,3,0)))</f>
        <v>0</v>
      </c>
    </row>
    <row r="56" spans="1:12" ht="17.25" customHeight="1">
      <c r="A56" s="64">
        <v>41</v>
      </c>
      <c r="B56" s="73"/>
      <c r="C56" s="73"/>
      <c r="D56" s="88">
        <f t="shared" si="0"/>
        <v>0</v>
      </c>
      <c r="E56" s="88" t="str">
        <f>IF(B56="","",IFERROR(VLOOKUP(D56,マスター!$A$29:$G$9063,2,0),"該当商品無し"))</f>
        <v/>
      </c>
      <c r="F56" s="74"/>
      <c r="G56" s="90">
        <f>IF(E56="該当商品無し","",IF(ISNA(VLOOKUP(D56,マスター!$A$29:$G$9063,3,0)),0,VLOOKUP(D56,マスター!$A$29:$G$9063,3,0)))</f>
        <v>0</v>
      </c>
      <c r="H56" s="91">
        <f t="shared" si="1"/>
        <v>0</v>
      </c>
      <c r="I56" s="76"/>
      <c r="K56" s="60" t="str">
        <f>IF(B56="","",IFERROR(VLOOKUP(D56,マスター!$A$29:$G$9063,2,0),"該当商品無し"))</f>
        <v/>
      </c>
      <c r="L56" s="61">
        <f>IF(E$16="該当商品無し","",IF(ISNA(VLOOKUP($D56,マスター!$A$29:$G$9063,3,0)),0,VLOOKUP($D56,マスター!$A$29:$G$9063,3,0)))</f>
        <v>0</v>
      </c>
    </row>
    <row r="57" spans="1:12" ht="17.25" customHeight="1">
      <c r="A57" s="64">
        <v>42</v>
      </c>
      <c r="B57" s="73"/>
      <c r="C57" s="73"/>
      <c r="D57" s="88">
        <f t="shared" si="0"/>
        <v>0</v>
      </c>
      <c r="E57" s="88" t="str">
        <f>IF(B57="","",IFERROR(VLOOKUP(D57,マスター!$A$29:$G$9063,2,0),"該当商品無し"))</f>
        <v/>
      </c>
      <c r="F57" s="74"/>
      <c r="G57" s="90">
        <f>IF(E57="該当商品無し","",IF(ISNA(VLOOKUP(D57,マスター!$A$29:$G$9063,3,0)),0,VLOOKUP(D57,マスター!$A$29:$G$9063,3,0)))</f>
        <v>0</v>
      </c>
      <c r="H57" s="91">
        <f t="shared" si="1"/>
        <v>0</v>
      </c>
      <c r="I57" s="76"/>
      <c r="K57" s="60" t="str">
        <f>IF(B57="","",IFERROR(VLOOKUP(D57,マスター!$A$29:$G$9063,2,0),"該当商品無し"))</f>
        <v/>
      </c>
      <c r="L57" s="61">
        <f>IF(E$16="該当商品無し","",IF(ISNA(VLOOKUP($D57,マスター!$A$29:$G$9063,3,0)),0,VLOOKUP($D57,マスター!$A$29:$G$9063,3,0)))</f>
        <v>0</v>
      </c>
    </row>
    <row r="58" spans="1:12" ht="17.25" customHeight="1">
      <c r="A58" s="64">
        <v>43</v>
      </c>
      <c r="B58" s="73"/>
      <c r="C58" s="73"/>
      <c r="D58" s="88">
        <f t="shared" si="0"/>
        <v>0</v>
      </c>
      <c r="E58" s="88" t="str">
        <f>IF(B58="","",IFERROR(VLOOKUP(D58,マスター!$A$29:$G$9063,2,0),"該当商品無し"))</f>
        <v/>
      </c>
      <c r="F58" s="74"/>
      <c r="G58" s="90">
        <f>IF(E58="該当商品無し","",IF(ISNA(VLOOKUP(D58,マスター!$A$29:$G$9063,3,0)),0,VLOOKUP(D58,マスター!$A$29:$G$9063,3,0)))</f>
        <v>0</v>
      </c>
      <c r="H58" s="91">
        <f t="shared" si="1"/>
        <v>0</v>
      </c>
      <c r="I58" s="76"/>
      <c r="K58" s="60" t="str">
        <f>IF(B58="","",IFERROR(VLOOKUP(D58,マスター!$A$29:$G$9063,2,0),"該当商品無し"))</f>
        <v/>
      </c>
      <c r="L58" s="61">
        <f>IF(E$16="該当商品無し","",IF(ISNA(VLOOKUP($D58,マスター!$A$29:$G$9063,3,0)),0,VLOOKUP($D58,マスター!$A$29:$G$9063,3,0)))</f>
        <v>0</v>
      </c>
    </row>
    <row r="59" spans="1:12" ht="17.25" customHeight="1">
      <c r="A59" s="64">
        <v>44</v>
      </c>
      <c r="B59" s="73"/>
      <c r="C59" s="73"/>
      <c r="D59" s="88">
        <f t="shared" si="0"/>
        <v>0</v>
      </c>
      <c r="E59" s="88" t="str">
        <f>IF(B59="","",IFERROR(VLOOKUP(D59,マスター!$A$29:$G$9063,2,0),"該当商品無し"))</f>
        <v/>
      </c>
      <c r="F59" s="74"/>
      <c r="G59" s="90">
        <f>IF(E59="該当商品無し","",IF(ISNA(VLOOKUP(D59,マスター!$A$29:$G$9063,3,0)),0,VLOOKUP(D59,マスター!$A$29:$G$9063,3,0)))</f>
        <v>0</v>
      </c>
      <c r="H59" s="91">
        <f t="shared" si="1"/>
        <v>0</v>
      </c>
      <c r="I59" s="76"/>
      <c r="K59" s="60" t="str">
        <f>IF(B59="","",IFERROR(VLOOKUP(D59,マスター!$A$29:$G$9063,2,0),"該当商品無し"))</f>
        <v/>
      </c>
      <c r="L59" s="61">
        <f>IF(E$16="該当商品無し","",IF(ISNA(VLOOKUP($D59,マスター!$A$29:$G$9063,3,0)),0,VLOOKUP($D59,マスター!$A$29:$G$9063,3,0)))</f>
        <v>0</v>
      </c>
    </row>
    <row r="60" spans="1:12" ht="17.25" customHeight="1">
      <c r="A60" s="64">
        <v>45</v>
      </c>
      <c r="B60" s="73"/>
      <c r="C60" s="73"/>
      <c r="D60" s="88">
        <f t="shared" si="0"/>
        <v>0</v>
      </c>
      <c r="E60" s="88" t="str">
        <f>IF(B60="","",IFERROR(VLOOKUP(D60,マスター!$A$29:$G$9063,2,0),"該当商品無し"))</f>
        <v/>
      </c>
      <c r="F60" s="74"/>
      <c r="G60" s="90">
        <f>IF(E60="該当商品無し","",IF(ISNA(VLOOKUP(D60,マスター!$A$29:$G$9063,3,0)),0,VLOOKUP(D60,マスター!$A$29:$G$9063,3,0)))</f>
        <v>0</v>
      </c>
      <c r="H60" s="91">
        <f t="shared" si="1"/>
        <v>0</v>
      </c>
      <c r="I60" s="76"/>
      <c r="K60" s="60" t="str">
        <f>IF(B60="","",IFERROR(VLOOKUP(D60,マスター!$A$29:$G$9063,2,0),"該当商品無し"))</f>
        <v/>
      </c>
      <c r="L60" s="61">
        <f>IF(E$16="該当商品無し","",IF(ISNA(VLOOKUP($D60,マスター!$A$29:$G$9063,3,0)),0,VLOOKUP($D60,マスター!$A$29:$G$9063,3,0)))</f>
        <v>0</v>
      </c>
    </row>
    <row r="61" spans="1:12" ht="17.25" customHeight="1">
      <c r="A61" s="64">
        <v>46</v>
      </c>
      <c r="B61" s="73"/>
      <c r="C61" s="73"/>
      <c r="D61" s="88">
        <f t="shared" si="0"/>
        <v>0</v>
      </c>
      <c r="E61" s="88" t="str">
        <f>IF(B61="","",IFERROR(VLOOKUP(D61,マスター!$A$29:$G$9063,2,0),"該当商品無し"))</f>
        <v/>
      </c>
      <c r="F61" s="74"/>
      <c r="G61" s="90">
        <f>IF(E61="該当商品無し","",IF(ISNA(VLOOKUP(D61,マスター!$A$29:$G$9063,3,0)),0,VLOOKUP(D61,マスター!$A$29:$G$9063,3,0)))</f>
        <v>0</v>
      </c>
      <c r="H61" s="91">
        <f t="shared" si="1"/>
        <v>0</v>
      </c>
      <c r="I61" s="76"/>
      <c r="K61" s="60" t="str">
        <f>IF(B61="","",IFERROR(VLOOKUP(D61,マスター!$A$29:$G$9063,2,0),"該当商品無し"))</f>
        <v/>
      </c>
      <c r="L61" s="61">
        <f>IF(E$16="該当商品無し","",IF(ISNA(VLOOKUP($D61,マスター!$A$29:$G$9063,3,0)),0,VLOOKUP($D61,マスター!$A$29:$G$9063,3,0)))</f>
        <v>0</v>
      </c>
    </row>
    <row r="62" spans="1:12" ht="17.25" customHeight="1">
      <c r="A62" s="64">
        <v>47</v>
      </c>
      <c r="B62" s="73"/>
      <c r="C62" s="73"/>
      <c r="D62" s="88">
        <f t="shared" si="0"/>
        <v>0</v>
      </c>
      <c r="E62" s="88" t="str">
        <f>IF(B62="","",IFERROR(VLOOKUP(D62,マスター!$A$29:$G$9063,2,0),"該当商品無し"))</f>
        <v/>
      </c>
      <c r="F62" s="74"/>
      <c r="G62" s="90">
        <f>IF(E62="該当商品無し","",IF(ISNA(VLOOKUP(D62,マスター!$A$29:$G$9063,3,0)),0,VLOOKUP(D62,マスター!$A$29:$G$9063,3,0)))</f>
        <v>0</v>
      </c>
      <c r="H62" s="91">
        <f t="shared" si="1"/>
        <v>0</v>
      </c>
      <c r="I62" s="76"/>
      <c r="K62" s="60" t="str">
        <f>IF(B62="","",IFERROR(VLOOKUP(D62,マスター!$A$29:$G$9063,2,0),"該当商品無し"))</f>
        <v/>
      </c>
      <c r="L62" s="61">
        <f>IF(E$16="該当商品無し","",IF(ISNA(VLOOKUP($D62,マスター!$A$29:$G$9063,3,0)),0,VLOOKUP($D62,マスター!$A$29:$G$9063,3,0)))</f>
        <v>0</v>
      </c>
    </row>
    <row r="63" spans="1:12" ht="17.25" customHeight="1">
      <c r="A63" s="64">
        <v>48</v>
      </c>
      <c r="B63" s="73"/>
      <c r="C63" s="73"/>
      <c r="D63" s="88">
        <f t="shared" si="0"/>
        <v>0</v>
      </c>
      <c r="E63" s="88" t="str">
        <f>IF(B63="","",IFERROR(VLOOKUP(D63,マスター!$A$29:$G$9063,2,0),"該当商品無し"))</f>
        <v/>
      </c>
      <c r="F63" s="74"/>
      <c r="G63" s="90">
        <f>IF(E63="該当商品無し","",IF(ISNA(VLOOKUP(D63,マスター!$A$29:$G$9063,3,0)),0,VLOOKUP(D63,マスター!$A$29:$G$9063,3,0)))</f>
        <v>0</v>
      </c>
      <c r="H63" s="91">
        <f t="shared" si="1"/>
        <v>0</v>
      </c>
      <c r="I63" s="76"/>
      <c r="K63" s="60" t="str">
        <f>IF(B63="","",IFERROR(VLOOKUP(D63,マスター!$A$29:$G$9063,2,0),"該当商品無し"))</f>
        <v/>
      </c>
      <c r="L63" s="61">
        <f>IF(E$16="該当商品無し","",IF(ISNA(VLOOKUP($D63,マスター!$A$29:$G$9063,3,0)),0,VLOOKUP($D63,マスター!$A$29:$G$9063,3,0)))</f>
        <v>0</v>
      </c>
    </row>
    <row r="64" spans="1:12" ht="17.25" customHeight="1">
      <c r="A64" s="64">
        <v>49</v>
      </c>
      <c r="B64" s="73"/>
      <c r="C64" s="73"/>
      <c r="D64" s="88">
        <f t="shared" si="0"/>
        <v>0</v>
      </c>
      <c r="E64" s="88" t="str">
        <f>IF(B64="","",IFERROR(VLOOKUP(D64,マスター!$A$29:$G$9063,2,0),"該当商品無し"))</f>
        <v/>
      </c>
      <c r="F64" s="74"/>
      <c r="G64" s="90">
        <f>IF(E64="該当商品無し","",IF(ISNA(VLOOKUP(D64,マスター!$A$29:$G$9063,3,0)),0,VLOOKUP(D64,マスター!$A$29:$G$9063,3,0)))</f>
        <v>0</v>
      </c>
      <c r="H64" s="91">
        <f t="shared" si="1"/>
        <v>0</v>
      </c>
      <c r="I64" s="76"/>
      <c r="K64" s="60" t="str">
        <f>IF(B64="","",IFERROR(VLOOKUP(D64,マスター!$A$29:$G$9063,2,0),"該当商品無し"))</f>
        <v/>
      </c>
      <c r="L64" s="61">
        <f>IF(E$16="該当商品無し","",IF(ISNA(VLOOKUP($D64,マスター!$A$29:$G$9063,3,0)),0,VLOOKUP($D64,マスター!$A$29:$G$9063,3,0)))</f>
        <v>0</v>
      </c>
    </row>
    <row r="65" spans="1:12" ht="17.25" customHeight="1">
      <c r="A65" s="64">
        <v>50</v>
      </c>
      <c r="B65" s="73"/>
      <c r="C65" s="73"/>
      <c r="D65" s="88">
        <f t="shared" si="0"/>
        <v>0</v>
      </c>
      <c r="E65" s="88" t="str">
        <f>IF(B65="","",IFERROR(VLOOKUP(D65,マスター!$A$29:$G$9063,2,0),"該当商品無し"))</f>
        <v/>
      </c>
      <c r="F65" s="74"/>
      <c r="G65" s="90">
        <f>IF(E65="該当商品無し","",IF(ISNA(VLOOKUP(D65,マスター!$A$29:$G$9063,3,0)),0,VLOOKUP(D65,マスター!$A$29:$G$9063,3,0)))</f>
        <v>0</v>
      </c>
      <c r="H65" s="91">
        <f t="shared" si="1"/>
        <v>0</v>
      </c>
      <c r="I65" s="76"/>
      <c r="K65" s="60" t="str">
        <f>IF(B65="","",IFERROR(VLOOKUP(D65,マスター!$A$29:$G$9063,2,0),"該当商品無し"))</f>
        <v/>
      </c>
      <c r="L65" s="61">
        <f>IF(E$16="該当商品無し","",IF(ISNA(VLOOKUP($D65,マスター!$A$29:$G$9063,3,0)),0,VLOOKUP($D65,マスター!$A$29:$G$9063,3,0)))</f>
        <v>0</v>
      </c>
    </row>
    <row r="66" spans="1:12" ht="17.25" customHeight="1">
      <c r="A66" s="64">
        <v>51</v>
      </c>
      <c r="B66" s="73"/>
      <c r="C66" s="73"/>
      <c r="D66" s="88">
        <f t="shared" si="0"/>
        <v>0</v>
      </c>
      <c r="E66" s="88" t="str">
        <f>IF(B66="","",IFERROR(VLOOKUP(D66,マスター!$A$29:$G$9063,2,0),"該当商品無し"))</f>
        <v/>
      </c>
      <c r="F66" s="74"/>
      <c r="G66" s="90">
        <f>IF(E66="該当商品無し","",IF(ISNA(VLOOKUP(D66,マスター!$A$29:$G$9063,3,0)),0,VLOOKUP(D66,マスター!$A$29:$G$9063,3,0)))</f>
        <v>0</v>
      </c>
      <c r="H66" s="91">
        <f t="shared" si="1"/>
        <v>0</v>
      </c>
      <c r="I66" s="76"/>
      <c r="K66" s="60" t="str">
        <f>IF(B66="","",IFERROR(VLOOKUP(D66,マスター!$A$29:$G$9063,2,0),"該当商品無し"))</f>
        <v/>
      </c>
      <c r="L66" s="61">
        <f>IF(E$16="該当商品無し","",IF(ISNA(VLOOKUP($D66,マスター!$A$29:$G$9063,3,0)),0,VLOOKUP($D66,マスター!$A$29:$G$9063,3,0)))</f>
        <v>0</v>
      </c>
    </row>
    <row r="67" spans="1:12" ht="17.25" customHeight="1">
      <c r="A67" s="64">
        <v>52</v>
      </c>
      <c r="B67" s="73"/>
      <c r="C67" s="73"/>
      <c r="D67" s="88">
        <f t="shared" si="0"/>
        <v>0</v>
      </c>
      <c r="E67" s="88" t="str">
        <f>IF(B67="","",IFERROR(VLOOKUP(D67,マスター!$A$29:$G$9063,2,0),"該当商品無し"))</f>
        <v/>
      </c>
      <c r="F67" s="74"/>
      <c r="G67" s="90">
        <f>IF(E67="該当商品無し","",IF(ISNA(VLOOKUP(D67,マスター!$A$29:$G$9063,3,0)),0,VLOOKUP(D67,マスター!$A$29:$G$9063,3,0)))</f>
        <v>0</v>
      </c>
      <c r="H67" s="91">
        <f t="shared" si="1"/>
        <v>0</v>
      </c>
      <c r="I67" s="76"/>
      <c r="K67" s="60" t="str">
        <f>IF(B67="","",IFERROR(VLOOKUP(D67,マスター!$A$29:$G$9063,2,0),"該当商品無し"))</f>
        <v/>
      </c>
      <c r="L67" s="61">
        <f>IF(E$16="該当商品無し","",IF(ISNA(VLOOKUP($D67,マスター!$A$29:$G$9063,3,0)),0,VLOOKUP($D67,マスター!$A$29:$G$9063,3,0)))</f>
        <v>0</v>
      </c>
    </row>
    <row r="68" spans="1:12" ht="17.25" customHeight="1">
      <c r="A68" s="64">
        <v>53</v>
      </c>
      <c r="B68" s="77"/>
      <c r="C68" s="73"/>
      <c r="D68" s="88">
        <f t="shared" si="0"/>
        <v>0</v>
      </c>
      <c r="E68" s="88" t="str">
        <f>IF(B68="","",IFERROR(VLOOKUP(D68,マスター!$A$29:$G$9063,2,0),"該当商品無し"))</f>
        <v/>
      </c>
      <c r="F68" s="74"/>
      <c r="G68" s="90">
        <f>IF(E68="該当商品無し","",IF(ISNA(VLOOKUP(D68,マスター!$A$29:$G$9063,3,0)),0,VLOOKUP(D68,マスター!$A$29:$G$9063,3,0)))</f>
        <v>0</v>
      </c>
      <c r="H68" s="91">
        <f t="shared" si="1"/>
        <v>0</v>
      </c>
      <c r="I68" s="76"/>
      <c r="K68" s="60" t="str">
        <f>IF(B68="","",IFERROR(VLOOKUP(D68,マスター!$A$29:$G$9063,2,0),"該当商品無し"))</f>
        <v/>
      </c>
      <c r="L68" s="61">
        <f>IF(E$16="該当商品無し","",IF(ISNA(VLOOKUP($D68,マスター!$A$29:$G$9063,3,0)),0,VLOOKUP($D68,マスター!$A$29:$G$9063,3,0)))</f>
        <v>0</v>
      </c>
    </row>
    <row r="69" spans="1:12" ht="17.25" customHeight="1">
      <c r="A69" s="64">
        <v>54</v>
      </c>
      <c r="B69" s="77"/>
      <c r="C69" s="73"/>
      <c r="D69" s="88">
        <f t="shared" si="0"/>
        <v>0</v>
      </c>
      <c r="E69" s="88" t="str">
        <f>IF(B69="","",IFERROR(VLOOKUP(D69,マスター!$A$29:$G$9063,2,0),"該当商品無し"))</f>
        <v/>
      </c>
      <c r="F69" s="74"/>
      <c r="G69" s="90">
        <f>IF(E69="該当商品無し","",IF(ISNA(VLOOKUP(D69,マスター!$A$29:$G$9063,3,0)),0,VLOOKUP(D69,マスター!$A$29:$G$9063,3,0)))</f>
        <v>0</v>
      </c>
      <c r="H69" s="91">
        <f t="shared" si="1"/>
        <v>0</v>
      </c>
      <c r="I69" s="76"/>
      <c r="K69" s="60" t="str">
        <f>IF(B69="","",IFERROR(VLOOKUP(D69,マスター!$A$29:$G$9063,2,0),"該当商品無し"))</f>
        <v/>
      </c>
      <c r="L69" s="61">
        <f>IF(E$16="該当商品無し","",IF(ISNA(VLOOKUP($D69,マスター!$A$29:$G$9063,3,0)),0,VLOOKUP($D69,マスター!$A$29:$G$9063,3,0)))</f>
        <v>0</v>
      </c>
    </row>
    <row r="70" spans="1:12" ht="17.25" customHeight="1">
      <c r="A70" s="64">
        <v>55</v>
      </c>
      <c r="B70" s="77"/>
      <c r="C70" s="73"/>
      <c r="D70" s="88">
        <f t="shared" si="0"/>
        <v>0</v>
      </c>
      <c r="E70" s="88" t="str">
        <f>IF(B70="","",IFERROR(VLOOKUP(D70,マスター!$A$29:$G$9063,2,0),"該当商品無し"))</f>
        <v/>
      </c>
      <c r="F70" s="74"/>
      <c r="G70" s="90">
        <f>IF(E70="該当商品無し","",IF(ISNA(VLOOKUP(D70,マスター!$A$29:$G$9063,3,0)),0,VLOOKUP(D70,マスター!$A$29:$G$9063,3,0)))</f>
        <v>0</v>
      </c>
      <c r="H70" s="91">
        <f t="shared" si="1"/>
        <v>0</v>
      </c>
      <c r="I70" s="76"/>
      <c r="K70" s="60" t="str">
        <f>IF(B70="","",IFERROR(VLOOKUP(D70,マスター!$A$29:$G$9063,2,0),"該当商品無し"))</f>
        <v/>
      </c>
      <c r="L70" s="61">
        <f>IF(E$16="該当商品無し","",IF(ISNA(VLOOKUP($D70,マスター!$A$29:$G$9063,3,0)),0,VLOOKUP($D70,マスター!$A$29:$G$9063,3,0)))</f>
        <v>0</v>
      </c>
    </row>
    <row r="71" spans="1:12" ht="17.25" customHeight="1">
      <c r="A71" s="64">
        <v>56</v>
      </c>
      <c r="B71" s="77"/>
      <c r="C71" s="73"/>
      <c r="D71" s="88">
        <f t="shared" si="0"/>
        <v>0</v>
      </c>
      <c r="E71" s="88" t="str">
        <f>IF(B71="","",IFERROR(VLOOKUP(D71,マスター!$A$29:$G$9063,2,0),"該当商品無し"))</f>
        <v/>
      </c>
      <c r="F71" s="74"/>
      <c r="G71" s="90">
        <f>IF(E71="該当商品無し","",IF(ISNA(VLOOKUP(D71,マスター!$A$29:$G$9063,3,0)),0,VLOOKUP(D71,マスター!$A$29:$G$9063,3,0)))</f>
        <v>0</v>
      </c>
      <c r="H71" s="91">
        <f t="shared" si="1"/>
        <v>0</v>
      </c>
      <c r="I71" s="76"/>
      <c r="K71" s="60" t="str">
        <f>IF(B71="","",IFERROR(VLOOKUP(D71,マスター!$A$29:$G$9063,2,0),"該当商品無し"))</f>
        <v/>
      </c>
      <c r="L71" s="61">
        <f>IF(E$16="該当商品無し","",IF(ISNA(VLOOKUP($D71,マスター!$A$29:$G$9063,3,0)),0,VLOOKUP($D71,マスター!$A$29:$G$9063,3,0)))</f>
        <v>0</v>
      </c>
    </row>
    <row r="72" spans="1:12" ht="17.25" customHeight="1">
      <c r="A72" s="64">
        <v>57</v>
      </c>
      <c r="B72" s="77"/>
      <c r="C72" s="73"/>
      <c r="D72" s="88">
        <f t="shared" si="0"/>
        <v>0</v>
      </c>
      <c r="E72" s="88" t="str">
        <f>IF(B72="","",IFERROR(VLOOKUP(D72,マスター!$A$29:$G$9063,2,0),"該当商品無し"))</f>
        <v/>
      </c>
      <c r="F72" s="74"/>
      <c r="G72" s="90">
        <f>IF(E72="該当商品無し","",IF(ISNA(VLOOKUP(D72,マスター!$A$29:$G$9063,3,0)),0,VLOOKUP(D72,マスター!$A$29:$G$9063,3,0)))</f>
        <v>0</v>
      </c>
      <c r="H72" s="91">
        <f t="shared" si="1"/>
        <v>0</v>
      </c>
      <c r="I72" s="76"/>
      <c r="K72" s="60" t="str">
        <f>IF(B72="","",IFERROR(VLOOKUP(D72,マスター!$A$29:$G$9063,2,0),"該当商品無し"))</f>
        <v/>
      </c>
      <c r="L72" s="61">
        <f>IF(E$16="該当商品無し","",IF(ISNA(VLOOKUP($D72,マスター!$A$29:$G$9063,3,0)),0,VLOOKUP($D72,マスター!$A$29:$G$9063,3,0)))</f>
        <v>0</v>
      </c>
    </row>
    <row r="73" spans="1:12" ht="17.25" customHeight="1">
      <c r="A73" s="64">
        <v>58</v>
      </c>
      <c r="B73" s="77"/>
      <c r="C73" s="73"/>
      <c r="D73" s="88">
        <f t="shared" si="0"/>
        <v>0</v>
      </c>
      <c r="E73" s="88" t="str">
        <f>IF(B73="","",IFERROR(VLOOKUP(D73,マスター!$A$29:$G$9063,2,0),"該当商品無し"))</f>
        <v/>
      </c>
      <c r="F73" s="74"/>
      <c r="G73" s="90">
        <f>IF(E73="該当商品無し","",IF(ISNA(VLOOKUP(D73,マスター!$A$29:$G$9063,3,0)),0,VLOOKUP(D73,マスター!$A$29:$G$9063,3,0)))</f>
        <v>0</v>
      </c>
      <c r="H73" s="91">
        <f t="shared" si="1"/>
        <v>0</v>
      </c>
      <c r="I73" s="76"/>
      <c r="K73" s="60" t="str">
        <f>IF(B73="","",IFERROR(VLOOKUP(D73,マスター!$A$29:$G$9063,2,0),"該当商品無し"))</f>
        <v/>
      </c>
      <c r="L73" s="61">
        <f>IF(E$16="該当商品無し","",IF(ISNA(VLOOKUP($D73,マスター!$A$29:$G$9063,3,0)),0,VLOOKUP($D73,マスター!$A$29:$G$9063,3,0)))</f>
        <v>0</v>
      </c>
    </row>
    <row r="74" spans="1:12" ht="17.25" customHeight="1">
      <c r="A74" s="64">
        <v>59</v>
      </c>
      <c r="B74" s="77"/>
      <c r="C74" s="73"/>
      <c r="D74" s="88">
        <f t="shared" si="0"/>
        <v>0</v>
      </c>
      <c r="E74" s="88" t="str">
        <f>IF(B74="","",IFERROR(VLOOKUP(D74,マスター!$A$29:$G$9063,2,0),"該当商品無し"))</f>
        <v/>
      </c>
      <c r="F74" s="74"/>
      <c r="G74" s="90">
        <f>IF(E74="該当商品無し","",IF(ISNA(VLOOKUP(D74,マスター!$A$29:$G$9063,3,0)),0,VLOOKUP(D74,マスター!$A$29:$G$9063,3,0)))</f>
        <v>0</v>
      </c>
      <c r="H74" s="91">
        <f t="shared" si="1"/>
        <v>0</v>
      </c>
      <c r="I74" s="76"/>
      <c r="K74" s="60" t="str">
        <f>IF(B74="","",IFERROR(VLOOKUP(D74,マスター!$A$29:$G$9063,2,0),"該当商品無し"))</f>
        <v/>
      </c>
      <c r="L74" s="61">
        <f>IF(E$16="該当商品無し","",IF(ISNA(VLOOKUP($D74,マスター!$A$29:$G$9063,3,0)),0,VLOOKUP($D74,マスター!$A$29:$G$9063,3,0)))</f>
        <v>0</v>
      </c>
    </row>
    <row r="75" spans="1:12" ht="17.25" customHeight="1">
      <c r="A75" s="64">
        <v>60</v>
      </c>
      <c r="B75" s="77"/>
      <c r="C75" s="73"/>
      <c r="D75" s="88">
        <f t="shared" si="0"/>
        <v>0</v>
      </c>
      <c r="E75" s="88" t="str">
        <f>IF(B75="","",IFERROR(VLOOKUP(D75,マスター!$A$29:$G$9063,2,0),"該当商品無し"))</f>
        <v/>
      </c>
      <c r="F75" s="74"/>
      <c r="G75" s="90">
        <f>IF(E75="該当商品無し","",IF(ISNA(VLOOKUP(D75,マスター!$A$29:$G$9063,3,0)),0,VLOOKUP(D75,マスター!$A$29:$G$9063,3,0)))</f>
        <v>0</v>
      </c>
      <c r="H75" s="91">
        <f t="shared" si="1"/>
        <v>0</v>
      </c>
      <c r="I75" s="76"/>
      <c r="K75" s="60" t="str">
        <f>IF(B75="","",IFERROR(VLOOKUP(D75,マスター!$A$29:$G$9063,2,0),"該当商品無し"))</f>
        <v/>
      </c>
      <c r="L75" s="61">
        <f>IF(E$16="該当商品無し","",IF(ISNA(VLOOKUP($D75,マスター!$A$29:$G$9063,3,0)),0,VLOOKUP($D75,マスター!$A$29:$G$9063,3,0)))</f>
        <v>0</v>
      </c>
    </row>
    <row r="76" spans="1:12" ht="17.25" customHeight="1">
      <c r="A76" s="64">
        <v>61</v>
      </c>
      <c r="B76" s="77"/>
      <c r="C76" s="73"/>
      <c r="D76" s="88">
        <f t="shared" si="0"/>
        <v>0</v>
      </c>
      <c r="E76" s="88" t="str">
        <f>IF(B76="","",IFERROR(VLOOKUP(D76,マスター!$A$29:$G$9063,2,0),"該当商品無し"))</f>
        <v/>
      </c>
      <c r="F76" s="74"/>
      <c r="G76" s="90">
        <f>IF(E76="該当商品無し","",IF(ISNA(VLOOKUP(D76,マスター!$A$29:$G$9063,3,0)),0,VLOOKUP(D76,マスター!$A$29:$G$9063,3,0)))</f>
        <v>0</v>
      </c>
      <c r="H76" s="91">
        <f t="shared" si="1"/>
        <v>0</v>
      </c>
      <c r="I76" s="76"/>
      <c r="K76" s="60" t="str">
        <f>IF(B76="","",IFERROR(VLOOKUP(D76,マスター!$A$29:$G$9063,2,0),"該当商品無し"))</f>
        <v/>
      </c>
      <c r="L76" s="61">
        <f>IF(E$16="該当商品無し","",IF(ISNA(VLOOKUP($D76,マスター!$A$29:$G$9063,3,0)),0,VLOOKUP($D76,マスター!$A$29:$G$9063,3,0)))</f>
        <v>0</v>
      </c>
    </row>
    <row r="77" spans="1:12" ht="17.25" customHeight="1">
      <c r="A77" s="64">
        <v>62</v>
      </c>
      <c r="B77" s="77"/>
      <c r="C77" s="73"/>
      <c r="D77" s="88">
        <f t="shared" si="0"/>
        <v>0</v>
      </c>
      <c r="E77" s="88" t="str">
        <f>IF(B77="","",IFERROR(VLOOKUP(D77,マスター!$A$29:$G$9063,2,0),"該当商品無し"))</f>
        <v/>
      </c>
      <c r="F77" s="74"/>
      <c r="G77" s="90">
        <f>IF(E77="該当商品無し","",IF(ISNA(VLOOKUP(D77,マスター!$A$29:$G$9063,3,0)),0,VLOOKUP(D77,マスター!$A$29:$G$9063,3,0)))</f>
        <v>0</v>
      </c>
      <c r="H77" s="91">
        <f t="shared" si="1"/>
        <v>0</v>
      </c>
      <c r="I77" s="76"/>
      <c r="K77" s="60" t="str">
        <f>IF(B77="","",IFERROR(VLOOKUP(D77,マスター!$A$29:$G$9063,2,0),"該当商品無し"))</f>
        <v/>
      </c>
      <c r="L77" s="61">
        <f>IF(E$16="該当商品無し","",IF(ISNA(VLOOKUP($D77,マスター!$A$29:$G$9063,3,0)),0,VLOOKUP($D77,マスター!$A$29:$G$9063,3,0)))</f>
        <v>0</v>
      </c>
    </row>
    <row r="78" spans="1:12" ht="17.25" customHeight="1">
      <c r="A78" s="64">
        <v>63</v>
      </c>
      <c r="B78" s="77"/>
      <c r="C78" s="73"/>
      <c r="D78" s="88">
        <f t="shared" si="0"/>
        <v>0</v>
      </c>
      <c r="E78" s="88" t="str">
        <f>IF(B78="","",IFERROR(VLOOKUP(D78,マスター!$A$29:$G$9063,2,0),"該当商品無し"))</f>
        <v/>
      </c>
      <c r="F78" s="74"/>
      <c r="G78" s="90">
        <f>IF(E78="該当商品無し","",IF(ISNA(VLOOKUP(D78,マスター!$A$29:$G$9063,3,0)),0,VLOOKUP(D78,マスター!$A$29:$G$9063,3,0)))</f>
        <v>0</v>
      </c>
      <c r="H78" s="91">
        <f t="shared" si="1"/>
        <v>0</v>
      </c>
      <c r="I78" s="76"/>
      <c r="K78" s="60" t="str">
        <f>IF(B78="","",IFERROR(VLOOKUP(D78,マスター!$A$29:$G$9063,2,0),"該当商品無し"))</f>
        <v/>
      </c>
      <c r="L78" s="61">
        <f>IF(E$16="該当商品無し","",IF(ISNA(VLOOKUP($D78,マスター!$A$29:$G$9063,3,0)),0,VLOOKUP($D78,マスター!$A$29:$G$9063,3,0)))</f>
        <v>0</v>
      </c>
    </row>
    <row r="79" spans="1:12" ht="17.25" customHeight="1">
      <c r="A79" s="64">
        <v>64</v>
      </c>
      <c r="B79" s="77"/>
      <c r="C79" s="73"/>
      <c r="D79" s="88">
        <f t="shared" si="0"/>
        <v>0</v>
      </c>
      <c r="E79" s="88" t="str">
        <f>IF(B79="","",IFERROR(VLOOKUP(D79,マスター!$A$29:$G$9063,2,0),"該当商品無し"))</f>
        <v/>
      </c>
      <c r="F79" s="74"/>
      <c r="G79" s="90">
        <f>IF(E79="該当商品無し","",IF(ISNA(VLOOKUP(D79,マスター!$A$29:$G$9063,3,0)),0,VLOOKUP(D79,マスター!$A$29:$G$9063,3,0)))</f>
        <v>0</v>
      </c>
      <c r="H79" s="91">
        <f t="shared" si="1"/>
        <v>0</v>
      </c>
      <c r="I79" s="76"/>
      <c r="K79" s="60" t="str">
        <f>IF(B79="","",IFERROR(VLOOKUP(D79,マスター!$A$29:$G$9063,2,0),"該当商品無し"))</f>
        <v/>
      </c>
      <c r="L79" s="61">
        <f>IF(E$16="該当商品無し","",IF(ISNA(VLOOKUP($D79,マスター!$A$29:$G$9063,3,0)),0,VLOOKUP($D79,マスター!$A$29:$G$9063,3,0)))</f>
        <v>0</v>
      </c>
    </row>
    <row r="80" spans="1:12" ht="17.25" customHeight="1">
      <c r="A80" s="64">
        <v>65</v>
      </c>
      <c r="B80" s="77"/>
      <c r="C80" s="73"/>
      <c r="D80" s="88">
        <f t="shared" si="0"/>
        <v>0</v>
      </c>
      <c r="E80" s="88" t="str">
        <f>IF(B80="","",IFERROR(VLOOKUP(D80,マスター!$A$29:$G$9063,2,0),"該当商品無し"))</f>
        <v/>
      </c>
      <c r="F80" s="74"/>
      <c r="G80" s="90">
        <f>IF(E80="該当商品無し","",IF(ISNA(VLOOKUP(D80,マスター!$A$29:$G$9063,3,0)),0,VLOOKUP(D80,マスター!$A$29:$G$9063,3,0)))</f>
        <v>0</v>
      </c>
      <c r="H80" s="91">
        <f t="shared" si="1"/>
        <v>0</v>
      </c>
      <c r="I80" s="76"/>
      <c r="K80" s="60" t="str">
        <f>IF(B80="","",IFERROR(VLOOKUP(D80,マスター!$A$29:$G$9063,2,0),"該当商品無し"))</f>
        <v/>
      </c>
      <c r="L80" s="61">
        <f>IF(E$16="該当商品無し","",IF(ISNA(VLOOKUP($D80,マスター!$A$29:$G$9063,3,0)),0,VLOOKUP($D80,マスター!$A$29:$G$9063,3,0)))</f>
        <v>0</v>
      </c>
    </row>
    <row r="81" spans="1:12" ht="17.25" customHeight="1">
      <c r="A81" s="64">
        <v>66</v>
      </c>
      <c r="B81" s="77"/>
      <c r="C81" s="73"/>
      <c r="D81" s="88">
        <f t="shared" si="0"/>
        <v>0</v>
      </c>
      <c r="E81" s="88" t="str">
        <f>IF(B81="","",IFERROR(VLOOKUP(D81,マスター!$A$29:$G$9063,2,0),"該当商品無し"))</f>
        <v/>
      </c>
      <c r="F81" s="74"/>
      <c r="G81" s="90">
        <f>IF(E81="該当商品無し","",IF(ISNA(VLOOKUP(D81,マスター!$A$29:$G$9063,3,0)),0,VLOOKUP(D81,マスター!$A$29:$G$9063,3,0)))</f>
        <v>0</v>
      </c>
      <c r="H81" s="91">
        <f t="shared" si="1"/>
        <v>0</v>
      </c>
      <c r="I81" s="76"/>
      <c r="K81" s="60" t="str">
        <f>IF(B81="","",IFERROR(VLOOKUP(D81,マスター!$A$29:$G$9063,2,0),"該当商品無し"))</f>
        <v/>
      </c>
      <c r="L81" s="61">
        <f>IF(E$16="該当商品無し","",IF(ISNA(VLOOKUP($D81,マスター!$A$29:$G$9063,3,0)),0,VLOOKUP($D81,マスター!$A$29:$G$9063,3,0)))</f>
        <v>0</v>
      </c>
    </row>
    <row r="82" spans="1:12" ht="17.25" customHeight="1">
      <c r="A82" s="64">
        <v>67</v>
      </c>
      <c r="B82" s="77"/>
      <c r="C82" s="73"/>
      <c r="D82" s="88">
        <f t="shared" ref="D82:D135" si="2">IF(C82="有",B82&amp;"M",B82)</f>
        <v>0</v>
      </c>
      <c r="E82" s="88" t="str">
        <f>IF(B82="","",IFERROR(VLOOKUP(D82,マスター!$A$29:$G$9063,2,0),"該当商品無し"))</f>
        <v/>
      </c>
      <c r="F82" s="74"/>
      <c r="G82" s="90">
        <f>IF(E82="該当商品無し","",IF(ISNA(VLOOKUP(D82,マスター!$A$29:$G$9063,3,0)),0,VLOOKUP(D82,マスター!$A$29:$G$9063,3,0)))</f>
        <v>0</v>
      </c>
      <c r="H82" s="91">
        <f t="shared" ref="H82:H135" si="3">IFERROR(G82*F82,0)</f>
        <v>0</v>
      </c>
      <c r="I82" s="76"/>
      <c r="K82" s="60" t="str">
        <f>IF(B82="","",IFERROR(VLOOKUP(D82,マスター!$A$29:$G$9063,2,0),"該当商品無し"))</f>
        <v/>
      </c>
      <c r="L82" s="61">
        <f>IF(E$16="該当商品無し","",IF(ISNA(VLOOKUP($D82,マスター!$A$29:$G$9063,3,0)),0,VLOOKUP($D82,マスター!$A$29:$G$9063,3,0)))</f>
        <v>0</v>
      </c>
    </row>
    <row r="83" spans="1:12" ht="17.25" customHeight="1">
      <c r="A83" s="64">
        <v>68</v>
      </c>
      <c r="B83" s="77"/>
      <c r="C83" s="73"/>
      <c r="D83" s="88">
        <f t="shared" si="2"/>
        <v>0</v>
      </c>
      <c r="E83" s="88" t="str">
        <f>IF(B83="","",IFERROR(VLOOKUP(D83,マスター!$A$29:$G$9063,2,0),"該当商品無し"))</f>
        <v/>
      </c>
      <c r="F83" s="74"/>
      <c r="G83" s="90">
        <f>IF(E83="該当商品無し","",IF(ISNA(VLOOKUP(D83,マスター!$A$29:$G$9063,3,0)),0,VLOOKUP(D83,マスター!$A$29:$G$9063,3,0)))</f>
        <v>0</v>
      </c>
      <c r="H83" s="91">
        <f t="shared" si="3"/>
        <v>0</v>
      </c>
      <c r="I83" s="76"/>
      <c r="K83" s="60" t="str">
        <f>IF(B83="","",IFERROR(VLOOKUP(D83,マスター!$A$29:$G$9063,2,0),"該当商品無し"))</f>
        <v/>
      </c>
      <c r="L83" s="61">
        <f>IF(E$16="該当商品無し","",IF(ISNA(VLOOKUP($D83,マスター!$A$29:$G$9063,3,0)),0,VLOOKUP($D83,マスター!$A$29:$G$9063,3,0)))</f>
        <v>0</v>
      </c>
    </row>
    <row r="84" spans="1:12" ht="17.25" customHeight="1">
      <c r="A84" s="64">
        <v>69</v>
      </c>
      <c r="B84" s="77"/>
      <c r="C84" s="73"/>
      <c r="D84" s="88">
        <f t="shared" si="2"/>
        <v>0</v>
      </c>
      <c r="E84" s="88" t="str">
        <f>IF(B84="","",IFERROR(VLOOKUP(D84,マスター!$A$29:$G$9063,2,0),"該当商品無し"))</f>
        <v/>
      </c>
      <c r="F84" s="74"/>
      <c r="G84" s="90">
        <f>IF(E84="該当商品無し","",IF(ISNA(VLOOKUP(D84,マスター!$A$29:$G$9063,3,0)),0,VLOOKUP(D84,マスター!$A$29:$G$9063,3,0)))</f>
        <v>0</v>
      </c>
      <c r="H84" s="91">
        <f t="shared" si="3"/>
        <v>0</v>
      </c>
      <c r="I84" s="76"/>
      <c r="K84" s="60" t="str">
        <f>IF(B84="","",IFERROR(VLOOKUP(D84,マスター!$A$29:$G$9063,2,0),"該当商品無し"))</f>
        <v/>
      </c>
      <c r="L84" s="61">
        <f>IF(E$16="該当商品無し","",IF(ISNA(VLOOKUP($D84,マスター!$A$29:$G$9063,3,0)),0,VLOOKUP($D84,マスター!$A$29:$G$9063,3,0)))</f>
        <v>0</v>
      </c>
    </row>
    <row r="85" spans="1:12" ht="17.25" customHeight="1">
      <c r="A85" s="64">
        <v>70</v>
      </c>
      <c r="B85" s="77"/>
      <c r="C85" s="73"/>
      <c r="D85" s="88">
        <f t="shared" si="2"/>
        <v>0</v>
      </c>
      <c r="E85" s="88" t="str">
        <f>IF(B85="","",IFERROR(VLOOKUP(D85,マスター!$A$29:$G$9063,2,0),"該当商品無し"))</f>
        <v/>
      </c>
      <c r="F85" s="74"/>
      <c r="G85" s="90">
        <f>IF(E85="該当商品無し","",IF(ISNA(VLOOKUP(D85,マスター!$A$29:$G$9063,3,0)),0,VLOOKUP(D85,マスター!$A$29:$G$9063,3,0)))</f>
        <v>0</v>
      </c>
      <c r="H85" s="91">
        <f t="shared" si="3"/>
        <v>0</v>
      </c>
      <c r="I85" s="76"/>
      <c r="K85" s="60" t="str">
        <f>IF(B85="","",IFERROR(VLOOKUP(D85,マスター!$A$29:$G$9063,2,0),"該当商品無し"))</f>
        <v/>
      </c>
      <c r="L85" s="61">
        <f>IF(E$16="該当商品無し","",IF(ISNA(VLOOKUP($D85,マスター!$A$29:$G$9063,3,0)),0,VLOOKUP($D85,マスター!$A$29:$G$9063,3,0)))</f>
        <v>0</v>
      </c>
    </row>
    <row r="86" spans="1:12" ht="17.25" customHeight="1">
      <c r="A86" s="64">
        <v>71</v>
      </c>
      <c r="B86" s="77"/>
      <c r="C86" s="73"/>
      <c r="D86" s="88">
        <f t="shared" si="2"/>
        <v>0</v>
      </c>
      <c r="E86" s="88" t="str">
        <f>IF(B86="","",IFERROR(VLOOKUP(D86,マスター!$A$29:$G$9063,2,0),"該当商品無し"))</f>
        <v/>
      </c>
      <c r="F86" s="74"/>
      <c r="G86" s="90">
        <f>IF(E86="該当商品無し","",IF(ISNA(VLOOKUP(D86,マスター!$A$29:$G$9063,3,0)),0,VLOOKUP(D86,マスター!$A$29:$G$9063,3,0)))</f>
        <v>0</v>
      </c>
      <c r="H86" s="91">
        <f t="shared" si="3"/>
        <v>0</v>
      </c>
      <c r="I86" s="76"/>
      <c r="K86" s="60" t="str">
        <f>IF(B86="","",IFERROR(VLOOKUP(D86,マスター!$A$29:$G$9063,2,0),"該当商品無し"))</f>
        <v/>
      </c>
      <c r="L86" s="61">
        <f>IF(E$16="該当商品無し","",IF(ISNA(VLOOKUP($D86,マスター!$A$29:$G$9063,3,0)),0,VLOOKUP($D86,マスター!$A$29:$G$9063,3,0)))</f>
        <v>0</v>
      </c>
    </row>
    <row r="87" spans="1:12" ht="17.25" customHeight="1">
      <c r="A87" s="64">
        <v>72</v>
      </c>
      <c r="B87" s="77"/>
      <c r="C87" s="73"/>
      <c r="D87" s="88">
        <f t="shared" si="2"/>
        <v>0</v>
      </c>
      <c r="E87" s="88" t="str">
        <f>IF(B87="","",IFERROR(VLOOKUP(D87,マスター!$A$29:$G$9063,2,0),"該当商品無し"))</f>
        <v/>
      </c>
      <c r="F87" s="74"/>
      <c r="G87" s="90">
        <f>IF(E87="該当商品無し","",IF(ISNA(VLOOKUP(D87,マスター!$A$29:$G$9063,3,0)),0,VLOOKUP(D87,マスター!$A$29:$G$9063,3,0)))</f>
        <v>0</v>
      </c>
      <c r="H87" s="91">
        <f t="shared" si="3"/>
        <v>0</v>
      </c>
      <c r="I87" s="76"/>
      <c r="K87" s="60" t="str">
        <f>IF(B87="","",IFERROR(VLOOKUP(D87,マスター!$A$29:$G$9063,2,0),"該当商品無し"))</f>
        <v/>
      </c>
      <c r="L87" s="61">
        <f>IF(E$16="該当商品無し","",IF(ISNA(VLOOKUP($D87,マスター!$A$29:$G$9063,3,0)),0,VLOOKUP($D87,マスター!$A$29:$G$9063,3,0)))</f>
        <v>0</v>
      </c>
    </row>
    <row r="88" spans="1:12" ht="17.25" customHeight="1">
      <c r="A88" s="64">
        <v>73</v>
      </c>
      <c r="B88" s="77"/>
      <c r="C88" s="73"/>
      <c r="D88" s="88">
        <f t="shared" si="2"/>
        <v>0</v>
      </c>
      <c r="E88" s="88" t="str">
        <f>IF(B88="","",IFERROR(VLOOKUP(D88,マスター!$A$29:$G$9063,2,0),"該当商品無し"))</f>
        <v/>
      </c>
      <c r="F88" s="74"/>
      <c r="G88" s="90">
        <f>IF(E88="該当商品無し","",IF(ISNA(VLOOKUP(D88,マスター!$A$29:$G$9063,3,0)),0,VLOOKUP(D88,マスター!$A$29:$G$9063,3,0)))</f>
        <v>0</v>
      </c>
      <c r="H88" s="91">
        <f t="shared" si="3"/>
        <v>0</v>
      </c>
      <c r="I88" s="76"/>
      <c r="K88" s="60" t="str">
        <f>IF(B88="","",IFERROR(VLOOKUP(D88,マスター!$A$29:$G$9063,2,0),"該当商品無し"))</f>
        <v/>
      </c>
      <c r="L88" s="61">
        <f>IF(E$16="該当商品無し","",IF(ISNA(VLOOKUP($D88,マスター!$A$29:$G$9063,3,0)),0,VLOOKUP($D88,マスター!$A$29:$G$9063,3,0)))</f>
        <v>0</v>
      </c>
    </row>
    <row r="89" spans="1:12" ht="17.25" customHeight="1">
      <c r="A89" s="64">
        <v>74</v>
      </c>
      <c r="B89" s="77"/>
      <c r="C89" s="73"/>
      <c r="D89" s="88">
        <f t="shared" si="2"/>
        <v>0</v>
      </c>
      <c r="E89" s="88" t="str">
        <f>IF(B89="","",IFERROR(VLOOKUP(D89,マスター!$A$29:$G$9063,2,0),"該当商品無し"))</f>
        <v/>
      </c>
      <c r="F89" s="74"/>
      <c r="G89" s="90">
        <f>IF(E89="該当商品無し","",IF(ISNA(VLOOKUP(D89,マスター!$A$29:$G$9063,3,0)),0,VLOOKUP(D89,マスター!$A$29:$G$9063,3,0)))</f>
        <v>0</v>
      </c>
      <c r="H89" s="91">
        <f t="shared" si="3"/>
        <v>0</v>
      </c>
      <c r="I89" s="76"/>
      <c r="K89" s="60" t="str">
        <f>IF(B89="","",IFERROR(VLOOKUP(D89,マスター!$A$29:$G$9063,2,0),"該当商品無し"))</f>
        <v/>
      </c>
      <c r="L89" s="61">
        <f>IF(E$16="該当商品無し","",IF(ISNA(VLOOKUP($D89,マスター!$A$29:$G$9063,3,0)),0,VLOOKUP($D89,マスター!$A$29:$G$9063,3,0)))</f>
        <v>0</v>
      </c>
    </row>
    <row r="90" spans="1:12" ht="17.25" customHeight="1">
      <c r="A90" s="64">
        <v>75</v>
      </c>
      <c r="B90" s="77"/>
      <c r="C90" s="73"/>
      <c r="D90" s="88">
        <f t="shared" si="2"/>
        <v>0</v>
      </c>
      <c r="E90" s="88" t="str">
        <f>IF(B90="","",IFERROR(VLOOKUP(D90,マスター!$A$29:$G$9063,2,0),"該当商品無し"))</f>
        <v/>
      </c>
      <c r="F90" s="74"/>
      <c r="G90" s="90">
        <f>IF(E90="該当商品無し","",IF(ISNA(VLOOKUP(D90,マスター!$A$29:$G$9063,3,0)),0,VLOOKUP(D90,マスター!$A$29:$G$9063,3,0)))</f>
        <v>0</v>
      </c>
      <c r="H90" s="91">
        <f t="shared" si="3"/>
        <v>0</v>
      </c>
      <c r="I90" s="76"/>
      <c r="K90" s="60" t="str">
        <f>IF(B90="","",IFERROR(VLOOKUP(D90,マスター!$A$29:$G$9063,2,0),"該当商品無し"))</f>
        <v/>
      </c>
      <c r="L90" s="61">
        <f>IF(E$16="該当商品無し","",IF(ISNA(VLOOKUP($D90,マスター!$A$29:$G$9063,3,0)),0,VLOOKUP($D90,マスター!$A$29:$G$9063,3,0)))</f>
        <v>0</v>
      </c>
    </row>
    <row r="91" spans="1:12" ht="17.25" customHeight="1">
      <c r="A91" s="64">
        <v>76</v>
      </c>
      <c r="B91" s="77"/>
      <c r="C91" s="73"/>
      <c r="D91" s="88">
        <f t="shared" si="2"/>
        <v>0</v>
      </c>
      <c r="E91" s="88" t="str">
        <f>IF(B91="","",IFERROR(VLOOKUP(D91,マスター!$A$29:$G$9063,2,0),"該当商品無し"))</f>
        <v/>
      </c>
      <c r="F91" s="74"/>
      <c r="G91" s="90">
        <f>IF(E91="該当商品無し","",IF(ISNA(VLOOKUP(D91,マスター!$A$29:$G$9063,3,0)),0,VLOOKUP(D91,マスター!$A$29:$G$9063,3,0)))</f>
        <v>0</v>
      </c>
      <c r="H91" s="91">
        <f t="shared" si="3"/>
        <v>0</v>
      </c>
      <c r="I91" s="76"/>
      <c r="K91" s="60" t="str">
        <f>IF(B91="","",IFERROR(VLOOKUP(D91,マスター!$A$29:$G$9063,2,0),"該当商品無し"))</f>
        <v/>
      </c>
      <c r="L91" s="61">
        <f>IF(E$16="該当商品無し","",IF(ISNA(VLOOKUP($D91,マスター!$A$29:$G$9063,3,0)),0,VLOOKUP($D91,マスター!$A$29:$G$9063,3,0)))</f>
        <v>0</v>
      </c>
    </row>
    <row r="92" spans="1:12" ht="17.25" customHeight="1">
      <c r="A92" s="64">
        <v>77</v>
      </c>
      <c r="B92" s="77"/>
      <c r="C92" s="73"/>
      <c r="D92" s="88">
        <f t="shared" si="2"/>
        <v>0</v>
      </c>
      <c r="E92" s="88" t="str">
        <f>IF(B92="","",IFERROR(VLOOKUP(D92,マスター!$A$29:$G$9063,2,0),"該当商品無し"))</f>
        <v/>
      </c>
      <c r="F92" s="74"/>
      <c r="G92" s="90">
        <f>IF(E92="該当商品無し","",IF(ISNA(VLOOKUP(D92,マスター!$A$29:$G$9063,3,0)),0,VLOOKUP(D92,マスター!$A$29:$G$9063,3,0)))</f>
        <v>0</v>
      </c>
      <c r="H92" s="91">
        <f t="shared" si="3"/>
        <v>0</v>
      </c>
      <c r="I92" s="76"/>
      <c r="K92" s="60" t="str">
        <f>IF(B92="","",IFERROR(VLOOKUP(D92,マスター!$A$29:$G$9063,2,0),"該当商品無し"))</f>
        <v/>
      </c>
      <c r="L92" s="61">
        <f>IF(E$16="該当商品無し","",IF(ISNA(VLOOKUP($D92,マスター!$A$29:$G$9063,3,0)),0,VLOOKUP($D92,マスター!$A$29:$G$9063,3,0)))</f>
        <v>0</v>
      </c>
    </row>
    <row r="93" spans="1:12" ht="17.25" customHeight="1">
      <c r="A93" s="64">
        <v>78</v>
      </c>
      <c r="B93" s="77"/>
      <c r="C93" s="73"/>
      <c r="D93" s="88">
        <f t="shared" si="2"/>
        <v>0</v>
      </c>
      <c r="E93" s="88" t="str">
        <f>IF(B93="","",IFERROR(VLOOKUP(D93,マスター!$A$29:$G$9063,2,0),"該当商品無し"))</f>
        <v/>
      </c>
      <c r="F93" s="74"/>
      <c r="G93" s="90">
        <f>IF(E93="該当商品無し","",IF(ISNA(VLOOKUP(D93,マスター!$A$29:$G$9063,3,0)),0,VLOOKUP(D93,マスター!$A$29:$G$9063,3,0)))</f>
        <v>0</v>
      </c>
      <c r="H93" s="91">
        <f t="shared" si="3"/>
        <v>0</v>
      </c>
      <c r="I93" s="76"/>
      <c r="K93" s="60" t="str">
        <f>IF(B93="","",IFERROR(VLOOKUP(D93,マスター!$A$29:$G$9063,2,0),"該当商品無し"))</f>
        <v/>
      </c>
      <c r="L93" s="61">
        <f>IF(E$16="該当商品無し","",IF(ISNA(VLOOKUP($D93,マスター!$A$29:$G$9063,3,0)),0,VLOOKUP($D93,マスター!$A$29:$G$9063,3,0)))</f>
        <v>0</v>
      </c>
    </row>
    <row r="94" spans="1:12" ht="17.25" customHeight="1">
      <c r="A94" s="64">
        <v>79</v>
      </c>
      <c r="B94" s="77"/>
      <c r="C94" s="73"/>
      <c r="D94" s="88">
        <f t="shared" si="2"/>
        <v>0</v>
      </c>
      <c r="E94" s="88" t="str">
        <f>IF(B94="","",IFERROR(VLOOKUP(D94,マスター!$A$29:$G$9063,2,0),"該当商品無し"))</f>
        <v/>
      </c>
      <c r="F94" s="74"/>
      <c r="G94" s="90">
        <f>IF(E94="該当商品無し","",IF(ISNA(VLOOKUP(D94,マスター!$A$29:$G$9063,3,0)),0,VLOOKUP(D94,マスター!$A$29:$G$9063,3,0)))</f>
        <v>0</v>
      </c>
      <c r="H94" s="91">
        <f t="shared" si="3"/>
        <v>0</v>
      </c>
      <c r="I94" s="76"/>
      <c r="K94" s="60" t="str">
        <f>IF(B94="","",IFERROR(VLOOKUP(D94,マスター!$A$29:$G$9063,2,0),"該当商品無し"))</f>
        <v/>
      </c>
      <c r="L94" s="61">
        <f>IF(E$16="該当商品無し","",IF(ISNA(VLOOKUP($D94,マスター!$A$29:$G$9063,3,0)),0,VLOOKUP($D94,マスター!$A$29:$G$9063,3,0)))</f>
        <v>0</v>
      </c>
    </row>
    <row r="95" spans="1:12" ht="17.25" customHeight="1">
      <c r="A95" s="64">
        <v>80</v>
      </c>
      <c r="B95" s="77"/>
      <c r="C95" s="73"/>
      <c r="D95" s="88">
        <f t="shared" si="2"/>
        <v>0</v>
      </c>
      <c r="E95" s="88" t="str">
        <f>IF(B95="","",IFERROR(VLOOKUP(D95,マスター!$A$29:$G$9063,2,0),"該当商品無し"))</f>
        <v/>
      </c>
      <c r="F95" s="74"/>
      <c r="G95" s="90">
        <f>IF(E95="該当商品無し","",IF(ISNA(VLOOKUP(D95,マスター!$A$29:$G$9063,3,0)),0,VLOOKUP(D95,マスター!$A$29:$G$9063,3,0)))</f>
        <v>0</v>
      </c>
      <c r="H95" s="91">
        <f t="shared" si="3"/>
        <v>0</v>
      </c>
      <c r="I95" s="76"/>
      <c r="K95" s="60" t="str">
        <f>IF(B95="","",IFERROR(VLOOKUP(D95,マスター!$A$29:$G$9063,2,0),"該当商品無し"))</f>
        <v/>
      </c>
      <c r="L95" s="61">
        <f>IF(E$16="該当商品無し","",IF(ISNA(VLOOKUP($D95,マスター!$A$29:$G$9063,3,0)),0,VLOOKUP($D95,マスター!$A$29:$G$9063,3,0)))</f>
        <v>0</v>
      </c>
    </row>
    <row r="96" spans="1:12" ht="17.25" customHeight="1">
      <c r="A96" s="64">
        <v>81</v>
      </c>
      <c r="B96" s="77"/>
      <c r="C96" s="73"/>
      <c r="D96" s="88">
        <f t="shared" si="2"/>
        <v>0</v>
      </c>
      <c r="E96" s="88" t="str">
        <f>IF(B96="","",IFERROR(VLOOKUP(D96,マスター!$A$29:$G$9063,2,0),"該当商品無し"))</f>
        <v/>
      </c>
      <c r="F96" s="74"/>
      <c r="G96" s="90">
        <f>IF(E96="該当商品無し","",IF(ISNA(VLOOKUP(D96,マスター!$A$29:$G$9063,3,0)),0,VLOOKUP(D96,マスター!$A$29:$G$9063,3,0)))</f>
        <v>0</v>
      </c>
      <c r="H96" s="91">
        <f t="shared" si="3"/>
        <v>0</v>
      </c>
      <c r="I96" s="76"/>
      <c r="K96" s="60" t="str">
        <f>IF(B96="","",IFERROR(VLOOKUP(D96,マスター!$A$29:$G$9063,2,0),"該当商品無し"))</f>
        <v/>
      </c>
      <c r="L96" s="61">
        <f>IF(E$16="該当商品無し","",IF(ISNA(VLOOKUP($D96,マスター!$A$29:$G$9063,3,0)),0,VLOOKUP($D96,マスター!$A$29:$G$9063,3,0)))</f>
        <v>0</v>
      </c>
    </row>
    <row r="97" spans="1:12" ht="17.25" customHeight="1">
      <c r="A97" s="64">
        <v>82</v>
      </c>
      <c r="B97" s="77"/>
      <c r="C97" s="73"/>
      <c r="D97" s="88">
        <f t="shared" si="2"/>
        <v>0</v>
      </c>
      <c r="E97" s="88" t="str">
        <f>IF(B97="","",IFERROR(VLOOKUP(D97,マスター!$A$29:$G$9063,2,0),"該当商品無し"))</f>
        <v/>
      </c>
      <c r="F97" s="74"/>
      <c r="G97" s="90">
        <f>IF(E97="該当商品無し","",IF(ISNA(VLOOKUP(D97,マスター!$A$29:$G$9063,3,0)),0,VLOOKUP(D97,マスター!$A$29:$G$9063,3,0)))</f>
        <v>0</v>
      </c>
      <c r="H97" s="91">
        <f t="shared" si="3"/>
        <v>0</v>
      </c>
      <c r="I97" s="76"/>
      <c r="K97" s="60" t="str">
        <f>IF(B97="","",IFERROR(VLOOKUP(D97,マスター!$A$29:$G$9063,2,0),"該当商品無し"))</f>
        <v/>
      </c>
      <c r="L97" s="61">
        <f>IF(E$16="該当商品無し","",IF(ISNA(VLOOKUP($D97,マスター!$A$29:$G$9063,3,0)),0,VLOOKUP($D97,マスター!$A$29:$G$9063,3,0)))</f>
        <v>0</v>
      </c>
    </row>
    <row r="98" spans="1:12" ht="17.25" customHeight="1">
      <c r="A98" s="64">
        <v>83</v>
      </c>
      <c r="B98" s="77"/>
      <c r="C98" s="73"/>
      <c r="D98" s="88">
        <f t="shared" si="2"/>
        <v>0</v>
      </c>
      <c r="E98" s="88" t="str">
        <f>IF(B98="","",IFERROR(VLOOKUP(D98,マスター!$A$29:$G$9063,2,0),"該当商品無し"))</f>
        <v/>
      </c>
      <c r="F98" s="74"/>
      <c r="G98" s="90">
        <f>IF(E98="該当商品無し","",IF(ISNA(VLOOKUP(D98,マスター!$A$29:$G$9063,3,0)),0,VLOOKUP(D98,マスター!$A$29:$G$9063,3,0)))</f>
        <v>0</v>
      </c>
      <c r="H98" s="91">
        <f t="shared" si="3"/>
        <v>0</v>
      </c>
      <c r="I98" s="76"/>
      <c r="K98" s="60" t="str">
        <f>IF(B98="","",IFERROR(VLOOKUP(D98,マスター!$A$29:$G$9063,2,0),"該当商品無し"))</f>
        <v/>
      </c>
      <c r="L98" s="61">
        <f>IF(E$16="該当商品無し","",IF(ISNA(VLOOKUP($D98,マスター!$A$29:$G$9063,3,0)),0,VLOOKUP($D98,マスター!$A$29:$G$9063,3,0)))</f>
        <v>0</v>
      </c>
    </row>
    <row r="99" spans="1:12" ht="17.25" customHeight="1">
      <c r="A99" s="64">
        <v>84</v>
      </c>
      <c r="B99" s="77"/>
      <c r="C99" s="73"/>
      <c r="D99" s="88">
        <f t="shared" si="2"/>
        <v>0</v>
      </c>
      <c r="E99" s="88" t="str">
        <f>IF(B99="","",IFERROR(VLOOKUP(D99,マスター!$A$29:$G$9063,2,0),"該当商品無し"))</f>
        <v/>
      </c>
      <c r="F99" s="74"/>
      <c r="G99" s="90">
        <f>IF(E99="該当商品無し","",IF(ISNA(VLOOKUP(D99,マスター!$A$29:$G$9063,3,0)),0,VLOOKUP(D99,マスター!$A$29:$G$9063,3,0)))</f>
        <v>0</v>
      </c>
      <c r="H99" s="91">
        <f t="shared" si="3"/>
        <v>0</v>
      </c>
      <c r="I99" s="76"/>
      <c r="K99" s="60" t="str">
        <f>IF(B99="","",IFERROR(VLOOKUP(D99,マスター!$A$29:$G$9063,2,0),"該当商品無し"))</f>
        <v/>
      </c>
      <c r="L99" s="61">
        <f>IF(E$16="該当商品無し","",IF(ISNA(VLOOKUP($D99,マスター!$A$29:$G$9063,3,0)),0,VLOOKUP($D99,マスター!$A$29:$G$9063,3,0)))</f>
        <v>0</v>
      </c>
    </row>
    <row r="100" spans="1:12" ht="17.25" customHeight="1">
      <c r="A100" s="64">
        <v>85</v>
      </c>
      <c r="B100" s="77"/>
      <c r="C100" s="73"/>
      <c r="D100" s="88">
        <f t="shared" si="2"/>
        <v>0</v>
      </c>
      <c r="E100" s="88" t="str">
        <f>IF(B100="","",IFERROR(VLOOKUP(D100,マスター!$A$29:$G$9063,2,0),"該当商品無し"))</f>
        <v/>
      </c>
      <c r="F100" s="74"/>
      <c r="G100" s="90">
        <f>IF(E100="該当商品無し","",IF(ISNA(VLOOKUP(D100,マスター!$A$29:$G$9063,3,0)),0,VLOOKUP(D100,マスター!$A$29:$G$9063,3,0)))</f>
        <v>0</v>
      </c>
      <c r="H100" s="91">
        <f t="shared" si="3"/>
        <v>0</v>
      </c>
      <c r="I100" s="76"/>
      <c r="K100" s="60" t="str">
        <f>IF(B100="","",IFERROR(VLOOKUP(D100,マスター!$A$29:$G$9063,2,0),"該当商品無し"))</f>
        <v/>
      </c>
      <c r="L100" s="61">
        <f>IF(E$16="該当商品無し","",IF(ISNA(VLOOKUP($D100,マスター!$A$29:$G$9063,3,0)),0,VLOOKUP($D100,マスター!$A$29:$G$9063,3,0)))</f>
        <v>0</v>
      </c>
    </row>
    <row r="101" spans="1:12" ht="17.25" customHeight="1">
      <c r="A101" s="64">
        <v>86</v>
      </c>
      <c r="B101" s="77"/>
      <c r="C101" s="73"/>
      <c r="D101" s="88">
        <f t="shared" si="2"/>
        <v>0</v>
      </c>
      <c r="E101" s="88" t="str">
        <f>IF(B101="","",IFERROR(VLOOKUP(D101,マスター!$A$29:$G$9063,2,0),"該当商品無し"))</f>
        <v/>
      </c>
      <c r="F101" s="74"/>
      <c r="G101" s="90">
        <f>IF(E101="該当商品無し","",IF(ISNA(VLOOKUP(D101,マスター!$A$29:$G$9063,3,0)),0,VLOOKUP(D101,マスター!$A$29:$G$9063,3,0)))</f>
        <v>0</v>
      </c>
      <c r="H101" s="91">
        <f t="shared" si="3"/>
        <v>0</v>
      </c>
      <c r="I101" s="76"/>
      <c r="K101" s="60" t="str">
        <f>IF(B101="","",IFERROR(VLOOKUP(D101,マスター!$A$29:$G$9063,2,0),"該当商品無し"))</f>
        <v/>
      </c>
      <c r="L101" s="61">
        <f>IF(E$16="該当商品無し","",IF(ISNA(VLOOKUP($D101,マスター!$A$29:$G$9063,3,0)),0,VLOOKUP($D101,マスター!$A$29:$G$9063,3,0)))</f>
        <v>0</v>
      </c>
    </row>
    <row r="102" spans="1:12" ht="17.25" customHeight="1">
      <c r="A102" s="64">
        <v>87</v>
      </c>
      <c r="B102" s="77"/>
      <c r="C102" s="73"/>
      <c r="D102" s="88">
        <f t="shared" si="2"/>
        <v>0</v>
      </c>
      <c r="E102" s="88" t="str">
        <f>IF(B102="","",IFERROR(VLOOKUP(D102,マスター!$A$29:$G$9063,2,0),"該当商品無し"))</f>
        <v/>
      </c>
      <c r="F102" s="74"/>
      <c r="G102" s="90">
        <f>IF(E102="該当商品無し","",IF(ISNA(VLOOKUP(D102,マスター!$A$29:$G$9063,3,0)),0,VLOOKUP(D102,マスター!$A$29:$G$9063,3,0)))</f>
        <v>0</v>
      </c>
      <c r="H102" s="91">
        <f t="shared" si="3"/>
        <v>0</v>
      </c>
      <c r="I102" s="76"/>
      <c r="K102" s="60" t="str">
        <f>IF(B102="","",IFERROR(VLOOKUP(D102,マスター!$A$29:$G$9063,2,0),"該当商品無し"))</f>
        <v/>
      </c>
      <c r="L102" s="61">
        <f>IF(E$16="該当商品無し","",IF(ISNA(VLOOKUP($D102,マスター!$A$29:$G$9063,3,0)),0,VLOOKUP($D102,マスター!$A$29:$G$9063,3,0)))</f>
        <v>0</v>
      </c>
    </row>
    <row r="103" spans="1:12" ht="17.25" customHeight="1">
      <c r="A103" s="64">
        <v>88</v>
      </c>
      <c r="B103" s="77"/>
      <c r="C103" s="73"/>
      <c r="D103" s="88">
        <f t="shared" si="2"/>
        <v>0</v>
      </c>
      <c r="E103" s="88" t="str">
        <f>IF(B103="","",IFERROR(VLOOKUP(D103,マスター!$A$29:$G$9063,2,0),"該当商品無し"))</f>
        <v/>
      </c>
      <c r="F103" s="74"/>
      <c r="G103" s="90">
        <f>IF(E103="該当商品無し","",IF(ISNA(VLOOKUP(D103,マスター!$A$29:$G$9063,3,0)),0,VLOOKUP(D103,マスター!$A$29:$G$9063,3,0)))</f>
        <v>0</v>
      </c>
      <c r="H103" s="91">
        <f t="shared" si="3"/>
        <v>0</v>
      </c>
      <c r="I103" s="76"/>
      <c r="K103" s="60" t="str">
        <f>IF(B103="","",IFERROR(VLOOKUP(D103,マスター!$A$29:$G$9063,2,0),"該当商品無し"))</f>
        <v/>
      </c>
      <c r="L103" s="61">
        <f>IF(E$16="該当商品無し","",IF(ISNA(VLOOKUP($D103,マスター!$A$29:$G$9063,3,0)),0,VLOOKUP($D103,マスター!$A$29:$G$9063,3,0)))</f>
        <v>0</v>
      </c>
    </row>
    <row r="104" spans="1:12" ht="17.25" customHeight="1">
      <c r="A104" s="64">
        <v>89</v>
      </c>
      <c r="B104" s="77"/>
      <c r="C104" s="73"/>
      <c r="D104" s="88">
        <f t="shared" si="2"/>
        <v>0</v>
      </c>
      <c r="E104" s="88" t="str">
        <f>IF(B104="","",IFERROR(VLOOKUP(D104,マスター!$A$29:$G$9063,2,0),"該当商品無し"))</f>
        <v/>
      </c>
      <c r="F104" s="74"/>
      <c r="G104" s="90">
        <f>IF(E104="該当商品無し","",IF(ISNA(VLOOKUP(D104,マスター!$A$29:$G$9063,3,0)),0,VLOOKUP(D104,マスター!$A$29:$G$9063,3,0)))</f>
        <v>0</v>
      </c>
      <c r="H104" s="91">
        <f t="shared" si="3"/>
        <v>0</v>
      </c>
      <c r="I104" s="76"/>
      <c r="K104" s="60" t="str">
        <f>IF(B104="","",IFERROR(VLOOKUP(D104,マスター!$A$29:$G$9063,2,0),"該当商品無し"))</f>
        <v/>
      </c>
      <c r="L104" s="61">
        <f>IF(E$16="該当商品無し","",IF(ISNA(VLOOKUP($D104,マスター!$A$29:$G$9063,3,0)),0,VLOOKUP($D104,マスター!$A$29:$G$9063,3,0)))</f>
        <v>0</v>
      </c>
    </row>
    <row r="105" spans="1:12" ht="17.25" customHeight="1">
      <c r="A105" s="64">
        <v>90</v>
      </c>
      <c r="B105" s="77"/>
      <c r="C105" s="73"/>
      <c r="D105" s="88">
        <f t="shared" si="2"/>
        <v>0</v>
      </c>
      <c r="E105" s="88" t="str">
        <f>IF(B105="","",IFERROR(VLOOKUP(D105,マスター!$A$29:$G$9063,2,0),"該当商品無し"))</f>
        <v/>
      </c>
      <c r="F105" s="74"/>
      <c r="G105" s="90">
        <f>IF(E105="該当商品無し","",IF(ISNA(VLOOKUP(D105,マスター!$A$29:$G$9063,3,0)),0,VLOOKUP(D105,マスター!$A$29:$G$9063,3,0)))</f>
        <v>0</v>
      </c>
      <c r="H105" s="91">
        <f t="shared" si="3"/>
        <v>0</v>
      </c>
      <c r="I105" s="76"/>
      <c r="K105" s="60" t="str">
        <f>IF(B105="","",IFERROR(VLOOKUP(D105,マスター!$A$29:$G$9063,2,0),"該当商品無し"))</f>
        <v/>
      </c>
      <c r="L105" s="61">
        <f>IF(E$16="該当商品無し","",IF(ISNA(VLOOKUP($D105,マスター!$A$29:$G$9063,3,0)),0,VLOOKUP($D105,マスター!$A$29:$G$9063,3,0)))</f>
        <v>0</v>
      </c>
    </row>
    <row r="106" spans="1:12" ht="17.25" customHeight="1">
      <c r="A106" s="64">
        <v>91</v>
      </c>
      <c r="B106" s="77"/>
      <c r="C106" s="73"/>
      <c r="D106" s="88">
        <f t="shared" si="2"/>
        <v>0</v>
      </c>
      <c r="E106" s="88" t="str">
        <f>IF(B106="","",IFERROR(VLOOKUP(D106,マスター!$A$29:$G$9063,2,0),"該当商品無し"))</f>
        <v/>
      </c>
      <c r="F106" s="74"/>
      <c r="G106" s="90">
        <f>IF(E106="該当商品無し","",IF(ISNA(VLOOKUP(D106,マスター!$A$29:$G$9063,3,0)),0,VLOOKUP(D106,マスター!$A$29:$G$9063,3,0)))</f>
        <v>0</v>
      </c>
      <c r="H106" s="91">
        <f t="shared" si="3"/>
        <v>0</v>
      </c>
      <c r="I106" s="76"/>
      <c r="K106" s="60" t="str">
        <f>IF(B106="","",IFERROR(VLOOKUP(D106,マスター!$A$29:$G$9063,2,0),"該当商品無し"))</f>
        <v/>
      </c>
      <c r="L106" s="61">
        <f>IF(E$16="該当商品無し","",IF(ISNA(VLOOKUP($D106,マスター!$A$29:$G$9063,3,0)),0,VLOOKUP($D106,マスター!$A$29:$G$9063,3,0)))</f>
        <v>0</v>
      </c>
    </row>
    <row r="107" spans="1:12" ht="17.25" customHeight="1">
      <c r="A107" s="64">
        <v>92</v>
      </c>
      <c r="B107" s="77"/>
      <c r="C107" s="73"/>
      <c r="D107" s="88">
        <f t="shared" si="2"/>
        <v>0</v>
      </c>
      <c r="E107" s="88" t="str">
        <f>IF(B107="","",IFERROR(VLOOKUP(D107,マスター!$A$29:$G$9063,2,0),"該当商品無し"))</f>
        <v/>
      </c>
      <c r="F107" s="74"/>
      <c r="G107" s="90">
        <f>IF(E107="該当商品無し","",IF(ISNA(VLOOKUP(D107,マスター!$A$29:$G$9063,3,0)),0,VLOOKUP(D107,マスター!$A$29:$G$9063,3,0)))</f>
        <v>0</v>
      </c>
      <c r="H107" s="91">
        <f t="shared" si="3"/>
        <v>0</v>
      </c>
      <c r="I107" s="76"/>
      <c r="K107" s="60" t="str">
        <f>IF(B107="","",IFERROR(VLOOKUP(D107,マスター!$A$29:$G$9063,2,0),"該当商品無し"))</f>
        <v/>
      </c>
      <c r="L107" s="61">
        <f>IF(E$16="該当商品無し","",IF(ISNA(VLOOKUP($D107,マスター!$A$29:$G$9063,3,0)),0,VLOOKUP($D107,マスター!$A$29:$G$9063,3,0)))</f>
        <v>0</v>
      </c>
    </row>
    <row r="108" spans="1:12" ht="17.25" customHeight="1">
      <c r="A108" s="64">
        <v>93</v>
      </c>
      <c r="B108" s="77"/>
      <c r="C108" s="73"/>
      <c r="D108" s="88">
        <f t="shared" si="2"/>
        <v>0</v>
      </c>
      <c r="E108" s="88" t="str">
        <f>IF(B108="","",IFERROR(VLOOKUP(D108,マスター!$A$29:$G$9063,2,0),"該当商品無し"))</f>
        <v/>
      </c>
      <c r="F108" s="74"/>
      <c r="G108" s="90">
        <f>IF(E108="該当商品無し","",IF(ISNA(VLOOKUP(D108,マスター!$A$29:$G$9063,3,0)),0,VLOOKUP(D108,マスター!$A$29:$G$9063,3,0)))</f>
        <v>0</v>
      </c>
      <c r="H108" s="91">
        <f t="shared" si="3"/>
        <v>0</v>
      </c>
      <c r="I108" s="76"/>
      <c r="K108" s="60" t="str">
        <f>IF(B108="","",IFERROR(VLOOKUP(D108,マスター!$A$29:$G$9063,2,0),"該当商品無し"))</f>
        <v/>
      </c>
      <c r="L108" s="61">
        <f>IF(E$16="該当商品無し","",IF(ISNA(VLOOKUP($D108,マスター!$A$29:$G$9063,3,0)),0,VLOOKUP($D108,マスター!$A$29:$G$9063,3,0)))</f>
        <v>0</v>
      </c>
    </row>
    <row r="109" spans="1:12" ht="17.25" customHeight="1">
      <c r="A109" s="64">
        <v>94</v>
      </c>
      <c r="B109" s="77"/>
      <c r="C109" s="73"/>
      <c r="D109" s="88">
        <f t="shared" si="2"/>
        <v>0</v>
      </c>
      <c r="E109" s="88" t="str">
        <f>IF(B109="","",IFERROR(VLOOKUP(D109,マスター!$A$29:$G$9063,2,0),"該当商品無し"))</f>
        <v/>
      </c>
      <c r="F109" s="74"/>
      <c r="G109" s="90">
        <f>IF(E109="該当商品無し","",IF(ISNA(VLOOKUP(D109,マスター!$A$29:$G$9063,3,0)),0,VLOOKUP(D109,マスター!$A$29:$G$9063,3,0)))</f>
        <v>0</v>
      </c>
      <c r="H109" s="91">
        <f t="shared" si="3"/>
        <v>0</v>
      </c>
      <c r="I109" s="76"/>
      <c r="K109" s="60" t="str">
        <f>IF(B109="","",IFERROR(VLOOKUP(D109,マスター!$A$29:$G$9063,2,0),"該当商品無し"))</f>
        <v/>
      </c>
      <c r="L109" s="61">
        <f>IF(E$16="該当商品無し","",IF(ISNA(VLOOKUP($D109,マスター!$A$29:$G$9063,3,0)),0,VLOOKUP($D109,マスター!$A$29:$G$9063,3,0)))</f>
        <v>0</v>
      </c>
    </row>
    <row r="110" spans="1:12" ht="17.25" customHeight="1">
      <c r="A110" s="64">
        <v>95</v>
      </c>
      <c r="B110" s="77"/>
      <c r="C110" s="73"/>
      <c r="D110" s="88">
        <f t="shared" si="2"/>
        <v>0</v>
      </c>
      <c r="E110" s="88" t="str">
        <f>IF(B110="","",IFERROR(VLOOKUP(D110,マスター!$A$29:$G$9063,2,0),"該当商品無し"))</f>
        <v/>
      </c>
      <c r="F110" s="74"/>
      <c r="G110" s="90">
        <f>IF(E110="該当商品無し","",IF(ISNA(VLOOKUP(D110,マスター!$A$29:$G$9063,3,0)),0,VLOOKUP(D110,マスター!$A$29:$G$9063,3,0)))</f>
        <v>0</v>
      </c>
      <c r="H110" s="91">
        <f t="shared" si="3"/>
        <v>0</v>
      </c>
      <c r="I110" s="76"/>
      <c r="K110" s="60" t="str">
        <f>IF(B110="","",IFERROR(VLOOKUP(D110,マスター!$A$29:$G$9063,2,0),"該当商品無し"))</f>
        <v/>
      </c>
      <c r="L110" s="61">
        <f>IF(E$16="該当商品無し","",IF(ISNA(VLOOKUP($D110,マスター!$A$29:$G$9063,3,0)),0,VLOOKUP($D110,マスター!$A$29:$G$9063,3,0)))</f>
        <v>0</v>
      </c>
    </row>
    <row r="111" spans="1:12" ht="17.25" customHeight="1">
      <c r="A111" s="64">
        <v>96</v>
      </c>
      <c r="B111" s="77"/>
      <c r="C111" s="73"/>
      <c r="D111" s="88">
        <f t="shared" si="2"/>
        <v>0</v>
      </c>
      <c r="E111" s="88" t="str">
        <f>IF(B111="","",IFERROR(VLOOKUP(D111,マスター!$A$29:$G$9063,2,0),"該当商品無し"))</f>
        <v/>
      </c>
      <c r="F111" s="74"/>
      <c r="G111" s="90">
        <f>IF(E111="該当商品無し","",IF(ISNA(VLOOKUP(D111,マスター!$A$29:$G$9063,3,0)),0,VLOOKUP(D111,マスター!$A$29:$G$9063,3,0)))</f>
        <v>0</v>
      </c>
      <c r="H111" s="91">
        <f t="shared" si="3"/>
        <v>0</v>
      </c>
      <c r="I111" s="76"/>
      <c r="K111" s="60" t="str">
        <f>IF(B111="","",IFERROR(VLOOKUP(D111,マスター!$A$29:$G$9063,2,0),"該当商品無し"))</f>
        <v/>
      </c>
      <c r="L111" s="61">
        <f>IF(E$16="該当商品無し","",IF(ISNA(VLOOKUP($D111,マスター!$A$29:$G$9063,3,0)),0,VLOOKUP($D111,マスター!$A$29:$G$9063,3,0)))</f>
        <v>0</v>
      </c>
    </row>
    <row r="112" spans="1:12" ht="17.25" customHeight="1">
      <c r="A112" s="64">
        <v>97</v>
      </c>
      <c r="B112" s="77"/>
      <c r="C112" s="73"/>
      <c r="D112" s="88">
        <f t="shared" si="2"/>
        <v>0</v>
      </c>
      <c r="E112" s="88" t="str">
        <f>IF(B112="","",IFERROR(VLOOKUP(D112,マスター!$A$29:$G$9063,2,0),"該当商品無し"))</f>
        <v/>
      </c>
      <c r="F112" s="74"/>
      <c r="G112" s="90">
        <f>IF(E112="該当商品無し","",IF(ISNA(VLOOKUP(D112,マスター!$A$29:$G$9063,3,0)),0,VLOOKUP(D112,マスター!$A$29:$G$9063,3,0)))</f>
        <v>0</v>
      </c>
      <c r="H112" s="91">
        <f t="shared" si="3"/>
        <v>0</v>
      </c>
      <c r="I112" s="76"/>
      <c r="K112" s="60" t="str">
        <f>IF(B112="","",IFERROR(VLOOKUP(D112,マスター!$A$29:$G$9063,2,0),"該当商品無し"))</f>
        <v/>
      </c>
      <c r="L112" s="61">
        <f>IF(E$16="該当商品無し","",IF(ISNA(VLOOKUP($D112,マスター!$A$29:$G$9063,3,0)),0,VLOOKUP($D112,マスター!$A$29:$G$9063,3,0)))</f>
        <v>0</v>
      </c>
    </row>
    <row r="113" spans="1:12" ht="17.25" customHeight="1">
      <c r="A113" s="64">
        <v>98</v>
      </c>
      <c r="B113" s="77"/>
      <c r="C113" s="73"/>
      <c r="D113" s="88">
        <f t="shared" si="2"/>
        <v>0</v>
      </c>
      <c r="E113" s="88" t="str">
        <f>IF(B113="","",IFERROR(VLOOKUP(D113,マスター!$A$29:$G$9063,2,0),"該当商品無し"))</f>
        <v/>
      </c>
      <c r="F113" s="74"/>
      <c r="G113" s="90">
        <f>IF(E113="該当商品無し","",IF(ISNA(VLOOKUP(D113,マスター!$A$29:$G$9063,3,0)),0,VLOOKUP(D113,マスター!$A$29:$G$9063,3,0)))</f>
        <v>0</v>
      </c>
      <c r="H113" s="91">
        <f t="shared" si="3"/>
        <v>0</v>
      </c>
      <c r="I113" s="76"/>
      <c r="K113" s="60" t="str">
        <f>IF(B113="","",IFERROR(VLOOKUP(D113,マスター!$A$29:$G$9063,2,0),"該当商品無し"))</f>
        <v/>
      </c>
      <c r="L113" s="61">
        <f>IF(E$16="該当商品無し","",IF(ISNA(VLOOKUP($D113,マスター!$A$29:$G$9063,3,0)),0,VLOOKUP($D113,マスター!$A$29:$G$9063,3,0)))</f>
        <v>0</v>
      </c>
    </row>
    <row r="114" spans="1:12" ht="17.25" customHeight="1">
      <c r="A114" s="64">
        <v>99</v>
      </c>
      <c r="B114" s="77"/>
      <c r="C114" s="73"/>
      <c r="D114" s="88">
        <f t="shared" si="2"/>
        <v>0</v>
      </c>
      <c r="E114" s="88" t="str">
        <f>IF(B114="","",IFERROR(VLOOKUP(D114,マスター!$A$29:$G$9063,2,0),"該当商品無し"))</f>
        <v/>
      </c>
      <c r="F114" s="74"/>
      <c r="G114" s="90">
        <f>IF(E114="該当商品無し","",IF(ISNA(VLOOKUP(D114,マスター!$A$29:$G$9063,3,0)),0,VLOOKUP(D114,マスター!$A$29:$G$9063,3,0)))</f>
        <v>0</v>
      </c>
      <c r="H114" s="91">
        <f t="shared" si="3"/>
        <v>0</v>
      </c>
      <c r="I114" s="76"/>
      <c r="K114" s="60" t="str">
        <f>IF(B114="","",IFERROR(VLOOKUP(D114,マスター!$A$29:$G$9063,2,0),"該当商品無し"))</f>
        <v/>
      </c>
      <c r="L114" s="61">
        <f>IF(E$16="該当商品無し","",IF(ISNA(VLOOKUP($D114,マスター!$A$29:$G$9063,3,0)),0,VLOOKUP($D114,マスター!$A$29:$G$9063,3,0)))</f>
        <v>0</v>
      </c>
    </row>
    <row r="115" spans="1:12" ht="17.25" customHeight="1">
      <c r="A115" s="64">
        <v>100</v>
      </c>
      <c r="B115" s="77"/>
      <c r="C115" s="73"/>
      <c r="D115" s="88">
        <f t="shared" si="2"/>
        <v>0</v>
      </c>
      <c r="E115" s="88" t="str">
        <f>IF(B115="","",IFERROR(VLOOKUP(D115,マスター!$A$29:$G$9063,2,0),"該当商品無し"))</f>
        <v/>
      </c>
      <c r="F115" s="74"/>
      <c r="G115" s="90">
        <f>IF(E115="該当商品無し","",IF(ISNA(VLOOKUP(D115,マスター!$A$29:$G$9063,3,0)),0,VLOOKUP(D115,マスター!$A$29:$G$9063,3,0)))</f>
        <v>0</v>
      </c>
      <c r="H115" s="91">
        <f t="shared" si="3"/>
        <v>0</v>
      </c>
      <c r="I115" s="76"/>
      <c r="K115" s="60" t="str">
        <f>IF(B115="","",IFERROR(VLOOKUP(D115,マスター!$A$29:$G$9063,2,0),"該当商品無し"))</f>
        <v/>
      </c>
      <c r="L115" s="61">
        <f>IF(E$16="該当商品無し","",IF(ISNA(VLOOKUP($D115,マスター!$A$29:$G$9063,3,0)),0,VLOOKUP($D115,マスター!$A$29:$G$9063,3,0)))</f>
        <v>0</v>
      </c>
    </row>
    <row r="116" spans="1:12" ht="17.25" customHeight="1">
      <c r="A116" s="64">
        <v>101</v>
      </c>
      <c r="B116" s="77"/>
      <c r="C116" s="73"/>
      <c r="D116" s="88">
        <f t="shared" si="2"/>
        <v>0</v>
      </c>
      <c r="E116" s="88" t="str">
        <f>IF(B116="","",IFERROR(VLOOKUP(D116,マスター!$A$29:$G$9063,2,0),"該当商品無し"))</f>
        <v/>
      </c>
      <c r="F116" s="74"/>
      <c r="G116" s="90">
        <f>IF(E116="該当商品無し","",IF(ISNA(VLOOKUP(D116,マスター!$A$29:$G$9063,3,0)),0,VLOOKUP(D116,マスター!$A$29:$G$9063,3,0)))</f>
        <v>0</v>
      </c>
      <c r="H116" s="91">
        <f t="shared" si="3"/>
        <v>0</v>
      </c>
      <c r="I116" s="76"/>
      <c r="K116" s="60" t="str">
        <f>IF(B116="","",IFERROR(VLOOKUP(D116,マスター!$A$29:$G$9063,2,0),"該当商品無し"))</f>
        <v/>
      </c>
      <c r="L116" s="61">
        <f>IF(E$16="該当商品無し","",IF(ISNA(VLOOKUP($D116,マスター!$A$29:$G$9063,3,0)),0,VLOOKUP($D116,マスター!$A$29:$G$9063,3,0)))</f>
        <v>0</v>
      </c>
    </row>
    <row r="117" spans="1:12" ht="17.25" customHeight="1">
      <c r="A117" s="64">
        <v>102</v>
      </c>
      <c r="B117" s="77"/>
      <c r="C117" s="73"/>
      <c r="D117" s="88">
        <f t="shared" si="2"/>
        <v>0</v>
      </c>
      <c r="E117" s="88" t="str">
        <f>IF(B117="","",IFERROR(VLOOKUP(D117,マスター!$A$29:$G$9063,2,0),"該当商品無し"))</f>
        <v/>
      </c>
      <c r="F117" s="74"/>
      <c r="G117" s="90">
        <f>IF(E117="該当商品無し","",IF(ISNA(VLOOKUP(D117,マスター!$A$29:$G$9063,3,0)),0,VLOOKUP(D117,マスター!$A$29:$G$9063,3,0)))</f>
        <v>0</v>
      </c>
      <c r="H117" s="91">
        <f t="shared" si="3"/>
        <v>0</v>
      </c>
      <c r="I117" s="76"/>
      <c r="K117" s="60" t="str">
        <f>IF(B117="","",IFERROR(VLOOKUP(D117,マスター!$A$29:$G$9063,2,0),"該当商品無し"))</f>
        <v/>
      </c>
      <c r="L117" s="61">
        <f>IF(E$16="該当商品無し","",IF(ISNA(VLOOKUP($D117,マスター!$A$29:$G$9063,3,0)),0,VLOOKUP($D117,マスター!$A$29:$G$9063,3,0)))</f>
        <v>0</v>
      </c>
    </row>
    <row r="118" spans="1:12" ht="17.25" customHeight="1">
      <c r="A118" s="64">
        <v>103</v>
      </c>
      <c r="B118" s="77"/>
      <c r="C118" s="73"/>
      <c r="D118" s="88">
        <f t="shared" si="2"/>
        <v>0</v>
      </c>
      <c r="E118" s="88" t="str">
        <f>IF(B118="","",IFERROR(VLOOKUP(D118,マスター!$A$29:$G$9063,2,0),"該当商品無し"))</f>
        <v/>
      </c>
      <c r="F118" s="74"/>
      <c r="G118" s="90">
        <f>IF(E118="該当商品無し","",IF(ISNA(VLOOKUP(D118,マスター!$A$29:$G$9063,3,0)),0,VLOOKUP(D118,マスター!$A$29:$G$9063,3,0)))</f>
        <v>0</v>
      </c>
      <c r="H118" s="91">
        <f t="shared" si="3"/>
        <v>0</v>
      </c>
      <c r="I118" s="76"/>
      <c r="K118" s="60" t="str">
        <f>IF(B118="","",IFERROR(VLOOKUP(D118,マスター!$A$29:$G$9063,2,0),"該当商品無し"))</f>
        <v/>
      </c>
      <c r="L118" s="61">
        <f>IF(E$16="該当商品無し","",IF(ISNA(VLOOKUP($D118,マスター!$A$29:$G$9063,3,0)),0,VLOOKUP($D118,マスター!$A$29:$G$9063,3,0)))</f>
        <v>0</v>
      </c>
    </row>
    <row r="119" spans="1:12" ht="17.25" customHeight="1">
      <c r="A119" s="64">
        <v>104</v>
      </c>
      <c r="B119" s="77"/>
      <c r="C119" s="73"/>
      <c r="D119" s="88">
        <f t="shared" si="2"/>
        <v>0</v>
      </c>
      <c r="E119" s="88" t="str">
        <f>IF(B119="","",IFERROR(VLOOKUP(D119,マスター!$A$29:$G$9063,2,0),"該当商品無し"))</f>
        <v/>
      </c>
      <c r="F119" s="74"/>
      <c r="G119" s="90">
        <f>IF(E119="該当商品無し","",IF(ISNA(VLOOKUP(D119,マスター!$A$29:$G$9063,3,0)),0,VLOOKUP(D119,マスター!$A$29:$G$9063,3,0)))</f>
        <v>0</v>
      </c>
      <c r="H119" s="91">
        <f t="shared" si="3"/>
        <v>0</v>
      </c>
      <c r="I119" s="76"/>
      <c r="K119" s="60" t="str">
        <f>IF(B119="","",IFERROR(VLOOKUP(D119,マスター!$A$29:$G$9063,2,0),"該当商品無し"))</f>
        <v/>
      </c>
      <c r="L119" s="61">
        <f>IF(E$16="該当商品無し","",IF(ISNA(VLOOKUP($D119,マスター!$A$29:$G$9063,3,0)),0,VLOOKUP($D119,マスター!$A$29:$G$9063,3,0)))</f>
        <v>0</v>
      </c>
    </row>
    <row r="120" spans="1:12" ht="17.25" customHeight="1">
      <c r="A120" s="64">
        <v>105</v>
      </c>
      <c r="B120" s="77"/>
      <c r="C120" s="73"/>
      <c r="D120" s="88">
        <f t="shared" si="2"/>
        <v>0</v>
      </c>
      <c r="E120" s="88" t="str">
        <f>IF(B120="","",IFERROR(VLOOKUP(D120,マスター!$A$29:$G$9063,2,0),"該当商品無し"))</f>
        <v/>
      </c>
      <c r="F120" s="74"/>
      <c r="G120" s="90">
        <f>IF(E120="該当商品無し","",IF(ISNA(VLOOKUP(D120,マスター!$A$29:$G$9063,3,0)),0,VLOOKUP(D120,マスター!$A$29:$G$9063,3,0)))</f>
        <v>0</v>
      </c>
      <c r="H120" s="91">
        <f t="shared" si="3"/>
        <v>0</v>
      </c>
      <c r="I120" s="76"/>
      <c r="K120" s="60" t="str">
        <f>IF(B120="","",IFERROR(VLOOKUP(D120,マスター!$A$29:$G$9063,2,0),"該当商品無し"))</f>
        <v/>
      </c>
      <c r="L120" s="61">
        <f>IF(E$16="該当商品無し","",IF(ISNA(VLOOKUP($D120,マスター!$A$29:$G$9063,3,0)),0,VLOOKUP($D120,マスター!$A$29:$G$9063,3,0)))</f>
        <v>0</v>
      </c>
    </row>
    <row r="121" spans="1:12" ht="17.25" customHeight="1">
      <c r="A121" s="64">
        <v>106</v>
      </c>
      <c r="B121" s="77"/>
      <c r="C121" s="73"/>
      <c r="D121" s="88">
        <f t="shared" si="2"/>
        <v>0</v>
      </c>
      <c r="E121" s="88" t="str">
        <f>IF(B121="","",IFERROR(VLOOKUP(D121,マスター!$A$29:$G$9063,2,0),"該当商品無し"))</f>
        <v/>
      </c>
      <c r="F121" s="74"/>
      <c r="G121" s="90">
        <f>IF(E121="該当商品無し","",IF(ISNA(VLOOKUP(D121,マスター!$A$29:$G$9063,3,0)),0,VLOOKUP(D121,マスター!$A$29:$G$9063,3,0)))</f>
        <v>0</v>
      </c>
      <c r="H121" s="91">
        <f t="shared" si="3"/>
        <v>0</v>
      </c>
      <c r="I121" s="76"/>
      <c r="K121" s="60" t="str">
        <f>IF(B121="","",IFERROR(VLOOKUP(D121,マスター!$A$29:$G$9063,2,0),"該当商品無し"))</f>
        <v/>
      </c>
      <c r="L121" s="61">
        <f>IF(E$16="該当商品無し","",IF(ISNA(VLOOKUP($D121,マスター!$A$29:$G$9063,3,0)),0,VLOOKUP($D121,マスター!$A$29:$G$9063,3,0)))</f>
        <v>0</v>
      </c>
    </row>
    <row r="122" spans="1:12" ht="17.25" customHeight="1">
      <c r="A122" s="64">
        <v>107</v>
      </c>
      <c r="B122" s="77"/>
      <c r="C122" s="73"/>
      <c r="D122" s="88">
        <f t="shared" si="2"/>
        <v>0</v>
      </c>
      <c r="E122" s="88" t="str">
        <f>IF(B122="","",IFERROR(VLOOKUP(D122,マスター!$A$29:$G$9063,2,0),"該当商品無し"))</f>
        <v/>
      </c>
      <c r="F122" s="74"/>
      <c r="G122" s="90">
        <f>IF(E122="該当商品無し","",IF(ISNA(VLOOKUP(D122,マスター!$A$29:$G$9063,3,0)),0,VLOOKUP(D122,マスター!$A$29:$G$9063,3,0)))</f>
        <v>0</v>
      </c>
      <c r="H122" s="91">
        <f t="shared" si="3"/>
        <v>0</v>
      </c>
      <c r="I122" s="76"/>
      <c r="K122" s="60" t="str">
        <f>IF(B122="","",IFERROR(VLOOKUP(D122,マスター!$A$29:$G$9063,2,0),"該当商品無し"))</f>
        <v/>
      </c>
      <c r="L122" s="61">
        <f>IF(E$16="該当商品無し","",IF(ISNA(VLOOKUP($D122,マスター!$A$29:$G$9063,3,0)),0,VLOOKUP($D122,マスター!$A$29:$G$9063,3,0)))</f>
        <v>0</v>
      </c>
    </row>
    <row r="123" spans="1:12" ht="17.25" customHeight="1">
      <c r="A123" s="64">
        <v>108</v>
      </c>
      <c r="B123" s="77"/>
      <c r="C123" s="73"/>
      <c r="D123" s="88">
        <f t="shared" si="2"/>
        <v>0</v>
      </c>
      <c r="E123" s="88" t="str">
        <f>IF(B123="","",IFERROR(VLOOKUP(D123,マスター!$A$29:$G$9063,2,0),"該当商品無し"))</f>
        <v/>
      </c>
      <c r="F123" s="74"/>
      <c r="G123" s="90">
        <f>IF(E123="該当商品無し","",IF(ISNA(VLOOKUP(D123,マスター!$A$29:$G$9063,3,0)),0,VLOOKUP(D123,マスター!$A$29:$G$9063,3,0)))</f>
        <v>0</v>
      </c>
      <c r="H123" s="91">
        <f t="shared" si="3"/>
        <v>0</v>
      </c>
      <c r="I123" s="76"/>
      <c r="K123" s="60" t="str">
        <f>IF(B123="","",IFERROR(VLOOKUP(D123,マスター!$A$29:$G$9063,2,0),"該当商品無し"))</f>
        <v/>
      </c>
      <c r="L123" s="61">
        <f>IF(E$16="該当商品無し","",IF(ISNA(VLOOKUP($D123,マスター!$A$29:$G$9063,3,0)),0,VLOOKUP($D123,マスター!$A$29:$G$9063,3,0)))</f>
        <v>0</v>
      </c>
    </row>
    <row r="124" spans="1:12" ht="17.25" customHeight="1">
      <c r="A124" s="64">
        <v>109</v>
      </c>
      <c r="B124" s="77"/>
      <c r="C124" s="73"/>
      <c r="D124" s="88">
        <f t="shared" si="2"/>
        <v>0</v>
      </c>
      <c r="E124" s="88" t="str">
        <f>IF(B124="","",IFERROR(VLOOKUP(D124,マスター!$A$29:$G$9063,2,0),"該当商品無し"))</f>
        <v/>
      </c>
      <c r="F124" s="74"/>
      <c r="G124" s="90">
        <f>IF(E124="該当商品無し","",IF(ISNA(VLOOKUP(D124,マスター!$A$29:$G$9063,3,0)),0,VLOOKUP(D124,マスター!$A$29:$G$9063,3,0)))</f>
        <v>0</v>
      </c>
      <c r="H124" s="91">
        <f t="shared" si="3"/>
        <v>0</v>
      </c>
      <c r="I124" s="76"/>
      <c r="K124" s="60" t="str">
        <f>IF(B124="","",IFERROR(VLOOKUP(D124,マスター!$A$29:$G$9063,2,0),"該当商品無し"))</f>
        <v/>
      </c>
      <c r="L124" s="61">
        <f>IF(E$16="該当商品無し","",IF(ISNA(VLOOKUP($D124,マスター!$A$29:$G$9063,3,0)),0,VLOOKUP($D124,マスター!$A$29:$G$9063,3,0)))</f>
        <v>0</v>
      </c>
    </row>
    <row r="125" spans="1:12" ht="17.25" customHeight="1">
      <c r="A125" s="64">
        <v>110</v>
      </c>
      <c r="B125" s="77"/>
      <c r="C125" s="73"/>
      <c r="D125" s="88">
        <f t="shared" si="2"/>
        <v>0</v>
      </c>
      <c r="E125" s="88" t="str">
        <f>IF(B125="","",IFERROR(VLOOKUP(D125,マスター!$A$29:$G$9063,2,0),"該当商品無し"))</f>
        <v/>
      </c>
      <c r="F125" s="74"/>
      <c r="G125" s="90">
        <f>IF(E125="該当商品無し","",IF(ISNA(VLOOKUP(D125,マスター!$A$29:$G$9063,3,0)),0,VLOOKUP(D125,マスター!$A$29:$G$9063,3,0)))</f>
        <v>0</v>
      </c>
      <c r="H125" s="91">
        <f t="shared" si="3"/>
        <v>0</v>
      </c>
      <c r="I125" s="76"/>
      <c r="K125" s="60" t="str">
        <f>IF(B125="","",IFERROR(VLOOKUP(D125,マスター!$A$29:$G$9063,2,0),"該当商品無し"))</f>
        <v/>
      </c>
      <c r="L125" s="61">
        <f>IF(E$16="該当商品無し","",IF(ISNA(VLOOKUP($D125,マスター!$A$29:$G$9063,3,0)),0,VLOOKUP($D125,マスター!$A$29:$G$9063,3,0)))</f>
        <v>0</v>
      </c>
    </row>
    <row r="126" spans="1:12" ht="17.25" customHeight="1">
      <c r="A126" s="64">
        <v>111</v>
      </c>
      <c r="B126" s="77"/>
      <c r="C126" s="73"/>
      <c r="D126" s="88">
        <f t="shared" si="2"/>
        <v>0</v>
      </c>
      <c r="E126" s="88" t="str">
        <f>IF(B126="","",IFERROR(VLOOKUP(D126,マスター!$A$29:$G$9063,2,0),"該当商品無し"))</f>
        <v/>
      </c>
      <c r="F126" s="74"/>
      <c r="G126" s="90">
        <f>IF(E126="該当商品無し","",IF(ISNA(VLOOKUP(D126,マスター!$A$29:$G$9063,3,0)),0,VLOOKUP(D126,マスター!$A$29:$G$9063,3,0)))</f>
        <v>0</v>
      </c>
      <c r="H126" s="91">
        <f t="shared" si="3"/>
        <v>0</v>
      </c>
      <c r="I126" s="76"/>
      <c r="K126" s="60" t="str">
        <f>IF(B126="","",IFERROR(VLOOKUP(D126,マスター!$A$29:$G$9063,2,0),"該当商品無し"))</f>
        <v/>
      </c>
      <c r="L126" s="61">
        <f>IF(E$16="該当商品無し","",IF(ISNA(VLOOKUP($D126,マスター!$A$29:$G$9063,3,0)),0,VLOOKUP($D126,マスター!$A$29:$G$9063,3,0)))</f>
        <v>0</v>
      </c>
    </row>
    <row r="127" spans="1:12" ht="17.25" customHeight="1">
      <c r="A127" s="64">
        <v>112</v>
      </c>
      <c r="B127" s="77"/>
      <c r="C127" s="73"/>
      <c r="D127" s="88">
        <f t="shared" si="2"/>
        <v>0</v>
      </c>
      <c r="E127" s="88" t="str">
        <f>IF(B127="","",IFERROR(VLOOKUP(D127,マスター!$A$29:$G$9063,2,0),"該当商品無し"))</f>
        <v/>
      </c>
      <c r="F127" s="74"/>
      <c r="G127" s="90">
        <f>IF(E127="該当商品無し","",IF(ISNA(VLOOKUP(D127,マスター!$A$29:$G$9063,3,0)),0,VLOOKUP(D127,マスター!$A$29:$G$9063,3,0)))</f>
        <v>0</v>
      </c>
      <c r="H127" s="91">
        <f t="shared" si="3"/>
        <v>0</v>
      </c>
      <c r="I127" s="76"/>
      <c r="K127" s="60" t="str">
        <f>IF(B127="","",IFERROR(VLOOKUP(D127,マスター!$A$29:$G$9063,2,0),"該当商品無し"))</f>
        <v/>
      </c>
      <c r="L127" s="61">
        <f>IF(E$16="該当商品無し","",IF(ISNA(VLOOKUP($D127,マスター!$A$29:$G$9063,3,0)),0,VLOOKUP($D127,マスター!$A$29:$G$9063,3,0)))</f>
        <v>0</v>
      </c>
    </row>
    <row r="128" spans="1:12" ht="17.25" customHeight="1">
      <c r="A128" s="64">
        <v>113</v>
      </c>
      <c r="B128" s="77"/>
      <c r="C128" s="73"/>
      <c r="D128" s="88">
        <f t="shared" si="2"/>
        <v>0</v>
      </c>
      <c r="E128" s="88" t="str">
        <f>IF(B128="","",IFERROR(VLOOKUP(D128,マスター!$A$29:$G$9063,2,0),"該当商品無し"))</f>
        <v/>
      </c>
      <c r="F128" s="74"/>
      <c r="G128" s="90">
        <f>IF(E128="該当商品無し","",IF(ISNA(VLOOKUP(D128,マスター!$A$29:$G$9063,3,0)),0,VLOOKUP(D128,マスター!$A$29:$G$9063,3,0)))</f>
        <v>0</v>
      </c>
      <c r="H128" s="91">
        <f t="shared" si="3"/>
        <v>0</v>
      </c>
      <c r="I128" s="76"/>
      <c r="K128" s="60" t="str">
        <f>IF(B128="","",IFERROR(VLOOKUP(D128,マスター!$A$29:$G$9063,2,0),"該当商品無し"))</f>
        <v/>
      </c>
      <c r="L128" s="61">
        <f>IF(E$16="該当商品無し","",IF(ISNA(VLOOKUP($D128,マスター!$A$29:$G$9063,3,0)),0,VLOOKUP($D128,マスター!$A$29:$G$9063,3,0)))</f>
        <v>0</v>
      </c>
    </row>
    <row r="129" spans="1:12" ht="17.25" customHeight="1">
      <c r="A129" s="64">
        <v>114</v>
      </c>
      <c r="B129" s="77"/>
      <c r="C129" s="73"/>
      <c r="D129" s="88">
        <f t="shared" si="2"/>
        <v>0</v>
      </c>
      <c r="E129" s="88" t="str">
        <f>IF(B129="","",IFERROR(VLOOKUP(D129,マスター!$A$29:$G$9063,2,0),"該当商品無し"))</f>
        <v/>
      </c>
      <c r="F129" s="74"/>
      <c r="G129" s="90">
        <f>IF(E129="該当商品無し","",IF(ISNA(VLOOKUP(D129,マスター!$A$29:$G$9063,3,0)),0,VLOOKUP(D129,マスター!$A$29:$G$9063,3,0)))</f>
        <v>0</v>
      </c>
      <c r="H129" s="91">
        <f t="shared" si="3"/>
        <v>0</v>
      </c>
      <c r="I129" s="76"/>
      <c r="K129" s="60" t="str">
        <f>IF(B129="","",IFERROR(VLOOKUP(D129,マスター!$A$29:$G$9063,2,0),"該当商品無し"))</f>
        <v/>
      </c>
      <c r="L129" s="61">
        <f>IF(E$16="該当商品無し","",IF(ISNA(VLOOKUP($D129,マスター!$A$29:$G$9063,3,0)),0,VLOOKUP($D129,マスター!$A$29:$G$9063,3,0)))</f>
        <v>0</v>
      </c>
    </row>
    <row r="130" spans="1:12" ht="17.25" customHeight="1">
      <c r="A130" s="64">
        <v>115</v>
      </c>
      <c r="B130" s="77"/>
      <c r="C130" s="73"/>
      <c r="D130" s="88">
        <f t="shared" si="2"/>
        <v>0</v>
      </c>
      <c r="E130" s="88" t="str">
        <f>IF(B130="","",IFERROR(VLOOKUP(D130,マスター!$A$29:$G$9063,2,0),"該当商品無し"))</f>
        <v/>
      </c>
      <c r="F130" s="74"/>
      <c r="G130" s="90">
        <f>IF(E130="該当商品無し","",IF(ISNA(VLOOKUP(D130,マスター!$A$29:$G$9063,3,0)),0,VLOOKUP(D130,マスター!$A$29:$G$9063,3,0)))</f>
        <v>0</v>
      </c>
      <c r="H130" s="91">
        <f t="shared" si="3"/>
        <v>0</v>
      </c>
      <c r="I130" s="76"/>
      <c r="K130" s="60" t="str">
        <f>IF(B130="","",IFERROR(VLOOKUP(D130,マスター!$A$29:$G$9063,2,0),"該当商品無し"))</f>
        <v/>
      </c>
      <c r="L130" s="61">
        <f>IF(E$16="該当商品無し","",IF(ISNA(VLOOKUP($D130,マスター!$A$29:$G$9063,3,0)),0,VLOOKUP($D130,マスター!$A$29:$G$9063,3,0)))</f>
        <v>0</v>
      </c>
    </row>
    <row r="131" spans="1:12" ht="17.25" customHeight="1">
      <c r="A131" s="64">
        <v>116</v>
      </c>
      <c r="B131" s="77"/>
      <c r="C131" s="73"/>
      <c r="D131" s="88">
        <f t="shared" si="2"/>
        <v>0</v>
      </c>
      <c r="E131" s="88" t="str">
        <f>IF(B131="","",IFERROR(VLOOKUP(D131,マスター!$A$29:$G$9063,2,0),"該当商品無し"))</f>
        <v/>
      </c>
      <c r="F131" s="74"/>
      <c r="G131" s="90">
        <f>IF(E131="該当商品無し","",IF(ISNA(VLOOKUP(D131,マスター!$A$29:$G$9063,3,0)),0,VLOOKUP(D131,マスター!$A$29:$G$9063,3,0)))</f>
        <v>0</v>
      </c>
      <c r="H131" s="91">
        <f t="shared" si="3"/>
        <v>0</v>
      </c>
      <c r="I131" s="76"/>
      <c r="K131" s="60" t="str">
        <f>IF(B131="","",IFERROR(VLOOKUP(D131,マスター!$A$29:$G$9063,2,0),"該当商品無し"))</f>
        <v/>
      </c>
      <c r="L131" s="61">
        <f>IF(E$16="該当商品無し","",IF(ISNA(VLOOKUP($D131,マスター!$A$29:$G$9063,3,0)),0,VLOOKUP($D131,マスター!$A$29:$G$9063,3,0)))</f>
        <v>0</v>
      </c>
    </row>
    <row r="132" spans="1:12" ht="17.25" customHeight="1">
      <c r="A132" s="64">
        <v>117</v>
      </c>
      <c r="B132" s="77"/>
      <c r="C132" s="73"/>
      <c r="D132" s="88">
        <f t="shared" si="2"/>
        <v>0</v>
      </c>
      <c r="E132" s="88" t="str">
        <f>IF(B132="","",IFERROR(VLOOKUP(D132,マスター!$A$29:$G$9063,2,0),"該当商品無し"))</f>
        <v/>
      </c>
      <c r="F132" s="74"/>
      <c r="G132" s="90">
        <f>IF(E132="該当商品無し","",IF(ISNA(VLOOKUP(D132,マスター!$A$29:$G$9063,3,0)),0,VLOOKUP(D132,マスター!$A$29:$G$9063,3,0)))</f>
        <v>0</v>
      </c>
      <c r="H132" s="91">
        <f t="shared" si="3"/>
        <v>0</v>
      </c>
      <c r="I132" s="76"/>
      <c r="K132" s="60" t="str">
        <f>IF(B132="","",IFERROR(VLOOKUP(D132,マスター!$A$29:$G$9063,2,0),"該当商品無し"))</f>
        <v/>
      </c>
      <c r="L132" s="61">
        <f>IF(E$16="該当商品無し","",IF(ISNA(VLOOKUP($D132,マスター!$A$29:$G$9063,3,0)),0,VLOOKUP($D132,マスター!$A$29:$G$9063,3,0)))</f>
        <v>0</v>
      </c>
    </row>
    <row r="133" spans="1:12" ht="17.25" customHeight="1">
      <c r="A133" s="64">
        <v>118</v>
      </c>
      <c r="B133" s="77"/>
      <c r="C133" s="73"/>
      <c r="D133" s="88">
        <f t="shared" si="2"/>
        <v>0</v>
      </c>
      <c r="E133" s="88" t="str">
        <f>IF(B133="","",IFERROR(VLOOKUP(D133,マスター!$A$29:$G$9063,2,0),"該当商品無し"))</f>
        <v/>
      </c>
      <c r="F133" s="74"/>
      <c r="G133" s="90">
        <f>IF(E133="該当商品無し","",IF(ISNA(VLOOKUP(D133,マスター!$A$29:$G$9063,3,0)),0,VLOOKUP(D133,マスター!$A$29:$G$9063,3,0)))</f>
        <v>0</v>
      </c>
      <c r="H133" s="91">
        <f t="shared" si="3"/>
        <v>0</v>
      </c>
      <c r="I133" s="76"/>
      <c r="K133" s="60" t="str">
        <f>IF(B133="","",IFERROR(VLOOKUP(D133,マスター!$A$29:$G$9063,2,0),"該当商品無し"))</f>
        <v/>
      </c>
      <c r="L133" s="61">
        <f>IF(E$16="該当商品無し","",IF(ISNA(VLOOKUP($D133,マスター!$A$29:$G$9063,3,0)),0,VLOOKUP($D133,マスター!$A$29:$G$9063,3,0)))</f>
        <v>0</v>
      </c>
    </row>
    <row r="134" spans="1:12" ht="17.25" customHeight="1">
      <c r="A134" s="64">
        <v>119</v>
      </c>
      <c r="B134" s="77"/>
      <c r="C134" s="73"/>
      <c r="D134" s="88">
        <f t="shared" si="2"/>
        <v>0</v>
      </c>
      <c r="E134" s="88" t="str">
        <f>IF(B134="","",IFERROR(VLOOKUP(D134,マスター!$A$29:$G$9063,2,0),"該当商品無し"))</f>
        <v/>
      </c>
      <c r="F134" s="74"/>
      <c r="G134" s="90">
        <f>IF(E134="該当商品無し","",IF(ISNA(VLOOKUP(D134,マスター!$A$29:$G$9063,3,0)),0,VLOOKUP(D134,マスター!$A$29:$G$9063,3,0)))</f>
        <v>0</v>
      </c>
      <c r="H134" s="91">
        <f t="shared" si="3"/>
        <v>0</v>
      </c>
      <c r="I134" s="76"/>
      <c r="K134" s="60" t="str">
        <f>IF(B134="","",IFERROR(VLOOKUP(D134,マスター!$A$29:$G$9063,2,0),"該当商品無し"))</f>
        <v/>
      </c>
      <c r="L134" s="61">
        <f>IF(E$16="該当商品無し","",IF(ISNA(VLOOKUP($D134,マスター!$A$29:$G$9063,3,0)),0,VLOOKUP($D134,マスター!$A$29:$G$9063,3,0)))</f>
        <v>0</v>
      </c>
    </row>
    <row r="135" spans="1:12" ht="17.25" customHeight="1" thickBot="1">
      <c r="A135" s="67">
        <v>120</v>
      </c>
      <c r="B135" s="78"/>
      <c r="C135" s="73"/>
      <c r="D135" s="88">
        <f t="shared" si="2"/>
        <v>0</v>
      </c>
      <c r="E135" s="88" t="str">
        <f>IF(B135="","",IFERROR(VLOOKUP(D135,マスター!$A$29:$G$9063,2,0),"該当商品無し"))</f>
        <v/>
      </c>
      <c r="F135" s="74"/>
      <c r="G135" s="90">
        <f>IF(E135="該当商品無し","",IF(ISNA(VLOOKUP(D135,マスター!$A$29:$G$9063,3,0)),0,VLOOKUP(D135,マスター!$A$29:$G$9063,3,0)))</f>
        <v>0</v>
      </c>
      <c r="H135" s="91">
        <f t="shared" si="3"/>
        <v>0</v>
      </c>
      <c r="I135" s="79"/>
      <c r="K135" s="60" t="str">
        <f>IF(B135="","",IFERROR(VLOOKUP(D135,マスター!$A$29:$G$9063,2,0),"該当商品無し"))</f>
        <v/>
      </c>
      <c r="L135" s="61">
        <f>IF(E$16="該当商品無し","",IF(ISNA(VLOOKUP($D135,マスター!$A$29:$G$9063,3,0)),0,VLOOKUP($D135,マスター!$A$29:$G$9063,3,0)))</f>
        <v>0</v>
      </c>
    </row>
  </sheetData>
  <sheetProtection algorithmName="SHA-512" hashValue="j7T8oPnX4IqUtDDS+wxX+0u+Qp9JbEx06tp9x0zc5M45v6h6SYxoPcY4+YoSn1AM7XRo2EweYR++YQXTBDDNbA==" saltValue="qWfj108Dz3WC2lnWGXsdjA==" spinCount="100000" sheet="1" objects="1" scenarios="1"/>
  <mergeCells count="3">
    <mergeCell ref="A9:B9"/>
    <mergeCell ref="C9:E9"/>
    <mergeCell ref="H13:I13"/>
  </mergeCells>
  <phoneticPr fontId="5"/>
  <conditionalFormatting sqref="E16:E135">
    <cfRule type="expression" dxfId="42" priority="2">
      <formula>$E16&lt;&gt;$K16</formula>
    </cfRule>
    <cfRule type="containsText" dxfId="41" priority="7" operator="containsText" text="該当商品無し">
      <formula>NOT(ISERROR(SEARCH("該当商品無し",E16)))</formula>
    </cfRule>
  </conditionalFormatting>
  <conditionalFormatting sqref="G16:G135">
    <cfRule type="expression" dxfId="40" priority="1">
      <formula>$G16&lt;&gt;$L16</formula>
    </cfRule>
    <cfRule type="expression" dxfId="39" priority="18" stopIfTrue="1">
      <formula>E16=""</formula>
    </cfRule>
  </conditionalFormatting>
  <conditionalFormatting sqref="H16:H135">
    <cfRule type="expression" dxfId="38" priority="17" stopIfTrue="1">
      <formula>B16=""</formula>
    </cfRule>
  </conditionalFormatting>
  <conditionalFormatting sqref="I3:I10">
    <cfRule type="containsText" dxfId="37" priority="9" operator="containsText" text="送料別途">
      <formula>NOT(ISERROR(SEARCH("送料別途",I3)))</formula>
    </cfRule>
    <cfRule type="cellIs" dxfId="36" priority="10" operator="equal">
      <formula>"値引き不可"</formula>
    </cfRule>
    <cfRule type="containsText" dxfId="35" priority="11" operator="containsText" text="廃番">
      <formula>NOT(ISERROR(SEARCH("廃番",I3)))</formula>
    </cfRule>
  </conditionalFormatting>
  <conditionalFormatting sqref="I15:I1048576">
    <cfRule type="containsText" dxfId="34" priority="13" operator="containsText" text="送料別途">
      <formula>NOT(ISERROR(SEARCH("送料別途",I15)))</formula>
    </cfRule>
    <cfRule type="cellIs" dxfId="33" priority="14" operator="equal">
      <formula>"値引き不可"</formula>
    </cfRule>
    <cfRule type="containsText" dxfId="32" priority="15" operator="containsText" text="廃番">
      <formula>NOT(ISERROR(SEARCH("廃番",I15)))</formula>
    </cfRule>
  </conditionalFormatting>
  <conditionalFormatting sqref="I16:I135">
    <cfRule type="cellIs" dxfId="31" priority="16" operator="equal">
      <formula>0</formula>
    </cfRule>
    <cfRule type="expression" dxfId="30" priority="19" stopIfTrue="1">
      <formula>#REF!=""</formula>
    </cfRule>
  </conditionalFormatting>
  <conditionalFormatting sqref="J3">
    <cfRule type="cellIs" dxfId="29" priority="12" operator="greaterThan">
      <formula>1</formula>
    </cfRule>
  </conditionalFormatting>
  <conditionalFormatting sqref="K16:K135">
    <cfRule type="containsText" dxfId="28" priority="5" operator="containsText" text="該当商品無し">
      <formula>NOT(ISERROR(SEARCH("該当商品無し",K16)))</formula>
    </cfRule>
    <cfRule type="colorScale" priority="6">
      <colorScale>
        <cfvo type="min"/>
        <cfvo type="max"/>
        <color rgb="FFFF7128"/>
        <color rgb="FFFFEF9C"/>
      </colorScale>
    </cfRule>
  </conditionalFormatting>
  <conditionalFormatting sqref="L16:L135">
    <cfRule type="expression" dxfId="27" priority="3" stopIfTrue="1">
      <formula>J16=""</formula>
    </cfRule>
  </conditionalFormatting>
  <dataValidations count="3">
    <dataValidation type="list" imeMode="halfAlpha" allowBlank="1" showInputMessage="1" showErrorMessage="1" sqref="C16:C135" xr:uid="{00000000-0002-0000-0100-000000000000}">
      <formula1>$K$8:$K$9</formula1>
    </dataValidation>
    <dataValidation type="list" allowBlank="1" showInputMessage="1" showErrorMessage="1" sqref="C3 F3 C5 F5" xr:uid="{00000000-0002-0000-0100-000001000000}">
      <formula1>$K$3</formula1>
    </dataValidation>
    <dataValidation imeMode="halfAlpha" allowBlank="1" showInputMessage="1" showErrorMessage="1" sqref="D16:D135 B16:B135" xr:uid="{00000000-0002-0000-0100-000002000000}"/>
  </dataValidations>
  <pageMargins left="0.19685039370078741" right="0.19685039370078741" top="0.59055118110236227" bottom="0.78740157480314965" header="0.51181102362204722" footer="0.51181102362204722"/>
  <pageSetup paperSize="9" scale="94" orientation="portrait" r:id="rId1"/>
  <headerFooter alignWithMargins="0">
    <oddFooter>&amp;Lフードモデル見積・発注書&amp;C
&amp;P/&amp;N&amp;R&amp;G</oddFooter>
  </headerFooter>
  <rowBreaks count="2" manualBreakCount="2">
    <brk id="45" max="8" man="1"/>
    <brk id="90" max="8"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sheetPr>
  <dimension ref="A1:U136"/>
  <sheetViews>
    <sheetView showGridLines="0" showZeros="0" view="pageBreakPreview" zoomScale="85" zoomScaleNormal="100" zoomScaleSheetLayoutView="85" workbookViewId="0">
      <pane ySplit="16" topLeftCell="A17" activePane="bottomLeft" state="frozen"/>
      <selection pane="bottomLeft" activeCell="B17" sqref="B17"/>
    </sheetView>
  </sheetViews>
  <sheetFormatPr defaultColWidth="8.88671875" defaultRowHeight="17.25" customHeight="1"/>
  <cols>
    <col min="1" max="1" width="4.88671875" style="27" customWidth="1"/>
    <col min="2" max="2" width="8.5546875" style="27" customWidth="1"/>
    <col min="3" max="3" width="4.6640625" style="27" customWidth="1"/>
    <col min="4" max="4" width="8.88671875" style="27" customWidth="1"/>
    <col min="5" max="5" width="31.44140625" style="27" customWidth="1"/>
    <col min="6" max="6" width="4.88671875" style="28" customWidth="1"/>
    <col min="7" max="7" width="8.88671875" style="29" customWidth="1"/>
    <col min="8" max="8" width="14" style="27" customWidth="1"/>
    <col min="9" max="9" width="16.6640625" style="27" customWidth="1"/>
    <col min="10" max="10" width="9" style="29"/>
    <col min="11" max="11" width="8.88671875" style="29" hidden="1" customWidth="1"/>
    <col min="12" max="12" width="8.88671875" style="27" hidden="1" customWidth="1"/>
    <col min="13" max="16384" width="8.88671875" style="27"/>
  </cols>
  <sheetData>
    <row r="1" spans="1:12" ht="16.2" customHeight="1">
      <c r="H1" s="30" t="s">
        <v>5846</v>
      </c>
      <c r="I1" s="94" t="str">
        <f>IF(COUNTIF($B17,"&lt;&gt;")+COUNTIF($B47,"&lt;&gt;")+COUNTIF($B92,"&lt;&gt;")=0,"",COUNTIF($B17,"&lt;&gt;")+COUNTIF($B47,"&lt;&gt;")+COUNTIF($B92,"&lt;&gt;")&amp;"ページ")</f>
        <v/>
      </c>
    </row>
    <row r="2" spans="1:12" ht="66" customHeight="1"/>
    <row r="3" spans="1:12" ht="16.05" customHeight="1">
      <c r="A3" s="27" t="s">
        <v>5628</v>
      </c>
      <c r="I3" s="31" t="s">
        <v>5623</v>
      </c>
    </row>
    <row r="4" spans="1:12" ht="19.8" customHeight="1">
      <c r="C4" s="18"/>
      <c r="D4" s="32" t="s">
        <v>5617</v>
      </c>
      <c r="F4" s="18"/>
      <c r="G4" s="32" t="s">
        <v>5615</v>
      </c>
      <c r="J4" s="16">
        <f>COUNTIF(B13,"&lt;&gt;")+COUNTIF(B55,"&lt;&gt;")+COUNTIF(B96,"&lt;&gt;")+COUNTIF(B137,"&lt;&gt;")+COUNTIF(B178,"&lt;&gt;")</f>
        <v>0</v>
      </c>
      <c r="K4" s="29" t="s">
        <v>5621</v>
      </c>
    </row>
    <row r="5" spans="1:12" ht="5.4" customHeight="1">
      <c r="D5" s="33"/>
      <c r="G5" s="34"/>
    </row>
    <row r="6" spans="1:12" ht="19.8" customHeight="1">
      <c r="C6" s="18"/>
      <c r="D6" s="32" t="s">
        <v>5618</v>
      </c>
      <c r="F6" s="18"/>
      <c r="G6" s="35" t="s">
        <v>5616</v>
      </c>
    </row>
    <row r="7" spans="1:12" ht="7.8" customHeight="1">
      <c r="C7" s="36"/>
      <c r="D7" s="36"/>
      <c r="F7" s="36"/>
      <c r="G7" s="37"/>
    </row>
    <row r="8" spans="1:12" ht="19.8" customHeight="1">
      <c r="A8" s="38"/>
      <c r="B8" s="36" t="s">
        <v>5619</v>
      </c>
      <c r="F8" s="27"/>
      <c r="G8" s="39"/>
      <c r="H8" s="40"/>
      <c r="I8" s="41"/>
      <c r="K8" s="29" t="s">
        <v>5612</v>
      </c>
    </row>
    <row r="9" spans="1:12" ht="5.4" customHeight="1" thickBot="1">
      <c r="A9" s="28"/>
      <c r="B9" s="28"/>
      <c r="G9" s="42"/>
      <c r="K9" s="27" t="s">
        <v>5614</v>
      </c>
    </row>
    <row r="10" spans="1:12" ht="31.2" customHeight="1" thickBot="1">
      <c r="A10" s="102" t="s">
        <v>5627</v>
      </c>
      <c r="B10" s="103"/>
      <c r="C10" s="107"/>
      <c r="D10" s="108"/>
      <c r="E10" s="108"/>
      <c r="F10" s="43" t="s">
        <v>5626</v>
      </c>
      <c r="G10" s="19"/>
      <c r="H10" s="44" t="s">
        <v>5620</v>
      </c>
      <c r="I10" s="20"/>
      <c r="K10" s="29" t="s">
        <v>5613</v>
      </c>
    </row>
    <row r="11" spans="1:12" ht="6.6" customHeight="1" thickBot="1">
      <c r="A11" s="28"/>
      <c r="B11" s="28"/>
      <c r="C11" s="45"/>
      <c r="D11" s="45"/>
      <c r="E11" s="45"/>
      <c r="F11" s="45"/>
      <c r="G11" s="42"/>
    </row>
    <row r="12" spans="1:12" ht="25.5" customHeight="1" thickBot="1">
      <c r="F12" s="27"/>
      <c r="H12" s="46" t="s">
        <v>5622</v>
      </c>
      <c r="I12" s="47" t="s">
        <v>5629</v>
      </c>
    </row>
    <row r="13" spans="1:12" ht="22.5" customHeight="1" thickTop="1" thickBot="1">
      <c r="E13" s="48"/>
      <c r="F13" s="48"/>
      <c r="H13" s="92">
        <f>SUM(F17:F136)</f>
        <v>0</v>
      </c>
      <c r="I13" s="93">
        <f>IFERROR(SUM(H17:H136),0)</f>
        <v>0</v>
      </c>
    </row>
    <row r="14" spans="1:12" ht="9.6" customHeight="1">
      <c r="E14" s="48"/>
      <c r="F14" s="45"/>
      <c r="H14" s="106" t="s">
        <v>5630</v>
      </c>
      <c r="I14" s="106"/>
    </row>
    <row r="15" spans="1:12" ht="10.8" customHeight="1" thickBot="1">
      <c r="A15" s="49" t="s">
        <v>5641</v>
      </c>
      <c r="E15" s="48"/>
      <c r="F15" s="45"/>
      <c r="H15" s="50"/>
      <c r="I15" s="50"/>
    </row>
    <row r="16" spans="1:12" ht="32.4" customHeight="1" thickBot="1">
      <c r="A16" s="51"/>
      <c r="B16" s="52" t="s">
        <v>5625</v>
      </c>
      <c r="C16" s="52" t="s">
        <v>5612</v>
      </c>
      <c r="D16" s="53" t="s">
        <v>5611</v>
      </c>
      <c r="E16" s="53" t="s">
        <v>0</v>
      </c>
      <c r="F16" s="54" t="s">
        <v>2890</v>
      </c>
      <c r="G16" s="55" t="s">
        <v>1</v>
      </c>
      <c r="H16" s="56" t="s">
        <v>5624</v>
      </c>
      <c r="I16" s="47" t="s">
        <v>2891</v>
      </c>
      <c r="J16" s="57"/>
      <c r="L16" s="58"/>
    </row>
    <row r="17" spans="1:21" ht="17.25" customHeight="1" thickTop="1">
      <c r="A17" s="59">
        <v>1</v>
      </c>
      <c r="B17" s="21"/>
      <c r="C17" s="21"/>
      <c r="D17" s="88">
        <f>IF(C17="有",B17&amp;"M",B17)</f>
        <v>0</v>
      </c>
      <c r="E17" s="89" t="str">
        <f>IF(B17="","",IFERROR(VLOOKUP(D17,マスター!A:C,2,FALSE),"該当商品無し"))</f>
        <v/>
      </c>
      <c r="F17" s="17"/>
      <c r="G17" s="90">
        <f>IF(E17="該当商品無し","",IF(ISNA(VLOOKUP(D17,マスター!$A$3:$G$9063,3,0)),0,VLOOKUP(D17,マスター!$A$3:$G$9063,3,0)))</f>
        <v>0</v>
      </c>
      <c r="H17" s="91">
        <f>IFERROR(G17*F17,0)</f>
        <v>0</v>
      </c>
      <c r="I17" s="22"/>
      <c r="K17" s="60" t="str">
        <f>IF(B17="","",IFERROR(VLOOKUP(D17,マスター!$A$3:$G$9063,2,0),"該当商品無し"))</f>
        <v/>
      </c>
      <c r="L17" s="61">
        <f>IF(E17="該当商品無し","",IF(ISNA(VLOOKUP($D17,マスター!$A$3:$G$9063,3,0)),0,VLOOKUP($D17,マスター!$A$3:$G$9063,3,0)))</f>
        <v>0</v>
      </c>
      <c r="M17" s="62"/>
      <c r="N17" s="62"/>
      <c r="O17" s="62"/>
      <c r="P17" s="63"/>
      <c r="Q17" s="63"/>
      <c r="R17" s="62"/>
    </row>
    <row r="18" spans="1:21" ht="17.25" customHeight="1">
      <c r="A18" s="64">
        <v>2</v>
      </c>
      <c r="B18" s="21"/>
      <c r="C18" s="21"/>
      <c r="D18" s="88">
        <f>IF(C18="有",B18&amp;"M",B18)</f>
        <v>0</v>
      </c>
      <c r="E18" s="89" t="str">
        <f>IF(B18="","",IFERROR(VLOOKUP(D18,マスター!A:C,2,FALSE),"該当商品無し"))</f>
        <v/>
      </c>
      <c r="F18" s="17"/>
      <c r="G18" s="90">
        <f>IF(E18="該当商品無し","",IF(ISNA(VLOOKUP(D18,マスター!$A$3:$G$9063,3,0)),0,VLOOKUP(D18,マスター!$A$3:$G$9063,3,0)))</f>
        <v>0</v>
      </c>
      <c r="H18" s="91">
        <f t="shared" ref="H18:H81" si="0">IFERROR(G18*F18,0)</f>
        <v>0</v>
      </c>
      <c r="I18" s="22"/>
      <c r="K18" s="60" t="str">
        <f>IF(B18="","",IFERROR(VLOOKUP(D18,マスター!$A$3:$G$9063,2,0),"該当商品無し"))</f>
        <v/>
      </c>
      <c r="L18" s="90">
        <f>IF(E18="該当商品無し","",IF(ISNA(VLOOKUP($D18,マスター!$A$3:$G$9063,3,0)),0,VLOOKUP($D18,マスター!$A$3:$G$9063,3,0)))</f>
        <v>0</v>
      </c>
      <c r="M18" s="62"/>
      <c r="N18" s="62"/>
      <c r="O18" s="62"/>
      <c r="P18" s="63"/>
      <c r="Q18" s="63"/>
      <c r="R18" s="62"/>
    </row>
    <row r="19" spans="1:21" ht="17.25" customHeight="1">
      <c r="A19" s="64">
        <v>3</v>
      </c>
      <c r="B19" s="21"/>
      <c r="C19" s="21"/>
      <c r="D19" s="88">
        <f t="shared" ref="D19:D82" si="1">IF(C19="有",B19&amp;"M",B19)</f>
        <v>0</v>
      </c>
      <c r="E19" s="89" t="str">
        <f>IF(B19="","",IFERROR(VLOOKUP(D19,マスター!A:C,2,FALSE),"該当商品無し"))</f>
        <v/>
      </c>
      <c r="F19" s="17"/>
      <c r="G19" s="90">
        <f>IF(E19="該当商品無し","",IF(ISNA(VLOOKUP(D19,マスター!$A$3:$G$9063,3,0)),0,VLOOKUP(D19,マスター!$A$3:$G$9063,3,0)))</f>
        <v>0</v>
      </c>
      <c r="H19" s="91">
        <f t="shared" si="0"/>
        <v>0</v>
      </c>
      <c r="I19" s="22"/>
      <c r="K19" s="60" t="str">
        <f>IF(B19="","",IFERROR(VLOOKUP(D19,マスター!$A$3:$G$9063,2,0),"該当商品無し"))</f>
        <v/>
      </c>
      <c r="L19" s="61">
        <f>IF(E19="該当商品無し","",IF(ISNA(VLOOKUP($D19,マスター!$A$3:$G$9063,3,0)),0,VLOOKUP($D19,マスター!$A$3:$G$9063,3,0)))</f>
        <v>0</v>
      </c>
      <c r="M19" s="62"/>
      <c r="N19" s="62"/>
      <c r="O19" s="62"/>
      <c r="P19" s="63"/>
      <c r="Q19" s="63"/>
      <c r="R19" s="62"/>
    </row>
    <row r="20" spans="1:21" ht="17.25" customHeight="1">
      <c r="A20" s="64">
        <v>4</v>
      </c>
      <c r="B20" s="21"/>
      <c r="C20" s="21"/>
      <c r="D20" s="88">
        <f t="shared" si="1"/>
        <v>0</v>
      </c>
      <c r="E20" s="89" t="str">
        <f>IF(B20="","",IFERROR(VLOOKUP(D20,マスター!A:C,2,FALSE),"該当商品無し"))</f>
        <v/>
      </c>
      <c r="F20" s="17"/>
      <c r="G20" s="90">
        <f>IF(E20="該当商品無し","",IF(ISNA(VLOOKUP(D20,マスター!$A$3:$G$9063,3,0)),0,VLOOKUP(D20,マスター!$A$3:$G$9063,3,0)))</f>
        <v>0</v>
      </c>
      <c r="H20" s="91">
        <f t="shared" si="0"/>
        <v>0</v>
      </c>
      <c r="I20" s="22"/>
      <c r="K20" s="60" t="str">
        <f>IF(B20="","",IFERROR(VLOOKUP(D20,マスター!$A$3:$G$9063,2,0),"該当商品無し"))</f>
        <v/>
      </c>
      <c r="L20" s="61">
        <f>IF(E20="該当商品無し","",IF(ISNA(VLOOKUP($D20,マスター!$A$3:$G$9063,3,0)),0,VLOOKUP($D20,マスター!$A$3:$G$9063,3,0)))</f>
        <v>0</v>
      </c>
      <c r="M20" s="62"/>
      <c r="N20" s="62"/>
      <c r="O20" s="62"/>
      <c r="Q20" s="63"/>
      <c r="R20" s="62"/>
    </row>
    <row r="21" spans="1:21" ht="17.25" customHeight="1">
      <c r="A21" s="64">
        <v>5</v>
      </c>
      <c r="B21" s="21"/>
      <c r="C21" s="21"/>
      <c r="D21" s="88">
        <f t="shared" si="1"/>
        <v>0</v>
      </c>
      <c r="E21" s="89" t="str">
        <f>IF(B21="","",IFERROR(VLOOKUP(D21,マスター!A:C,2,FALSE),"該当商品無し"))</f>
        <v/>
      </c>
      <c r="F21" s="17"/>
      <c r="G21" s="90">
        <f>IF(E21="該当商品無し","",IF(ISNA(VLOOKUP(D21,マスター!$A$3:$G$9063,3,0)),0,VLOOKUP(D21,マスター!$A$3:$G$9063,3,0)))</f>
        <v>0</v>
      </c>
      <c r="H21" s="91">
        <f t="shared" si="0"/>
        <v>0</v>
      </c>
      <c r="I21" s="23"/>
      <c r="K21" s="60" t="str">
        <f>IF(B21="","",IFERROR(VLOOKUP(D21,マスター!$A$3:$G$9063,2,0),"該当商品無し"))</f>
        <v/>
      </c>
      <c r="L21" s="61">
        <f>IF(E21="該当商品無し","",IF(ISNA(VLOOKUP($D21,マスター!$A$3:$G$9063,3,0)),0,VLOOKUP($D21,マスター!$A$3:$G$9063,3,0)))</f>
        <v>0</v>
      </c>
      <c r="M21" s="62"/>
      <c r="N21" s="62"/>
      <c r="O21" s="62"/>
      <c r="P21" s="65"/>
      <c r="Q21" s="63"/>
      <c r="R21" s="62"/>
    </row>
    <row r="22" spans="1:21" ht="17.25" customHeight="1">
      <c r="A22" s="64">
        <v>6</v>
      </c>
      <c r="B22" s="21"/>
      <c r="C22" s="21"/>
      <c r="D22" s="88">
        <f t="shared" si="1"/>
        <v>0</v>
      </c>
      <c r="E22" s="89" t="str">
        <f>IF(B22="","",IFERROR(VLOOKUP(D22,マスター!A:C,2,FALSE),"該当商品無し"))</f>
        <v/>
      </c>
      <c r="F22" s="17"/>
      <c r="G22" s="90">
        <f>IF(E22="該当商品無し","",IF(ISNA(VLOOKUP(D22,マスター!$A$3:$G$9063,3,0)),0,VLOOKUP(D22,マスター!$A$3:$G$9063,3,0)))</f>
        <v>0</v>
      </c>
      <c r="H22" s="91">
        <f t="shared" si="0"/>
        <v>0</v>
      </c>
      <c r="I22" s="23"/>
      <c r="K22" s="60" t="str">
        <f>IF(B22="","",IFERROR(VLOOKUP(D22,マスター!$A$3:$G$9063,2,0),"該当商品無し"))</f>
        <v/>
      </c>
      <c r="L22" s="61">
        <f>IF(E22="該当商品無し","",IF(ISNA(VLOOKUP($D22,マスター!$A$3:$G$9063,3,0)),0,VLOOKUP($D22,マスター!$A$3:$G$9063,3,0)))</f>
        <v>0</v>
      </c>
      <c r="M22" s="62"/>
      <c r="N22" s="62"/>
      <c r="O22" s="62"/>
      <c r="P22" s="65"/>
      <c r="Q22" s="63"/>
      <c r="R22" s="62"/>
    </row>
    <row r="23" spans="1:21" ht="17.25" customHeight="1">
      <c r="A23" s="64">
        <v>7</v>
      </c>
      <c r="B23" s="21"/>
      <c r="C23" s="21"/>
      <c r="D23" s="88">
        <f t="shared" si="1"/>
        <v>0</v>
      </c>
      <c r="E23" s="89" t="str">
        <f>IF(B23="","",IFERROR(VLOOKUP(D23,マスター!A:C,2,FALSE),"該当商品無し"))</f>
        <v/>
      </c>
      <c r="F23" s="17"/>
      <c r="G23" s="90">
        <f>IF(E23="該当商品無し","",IF(ISNA(VLOOKUP(D23,マスター!$A$3:$G$9063,3,0)),0,VLOOKUP(D23,マスター!$A$3:$G$9063,3,0)))</f>
        <v>0</v>
      </c>
      <c r="H23" s="91">
        <f t="shared" si="0"/>
        <v>0</v>
      </c>
      <c r="I23" s="23"/>
      <c r="K23" s="60" t="str">
        <f>IF(B23="","",IFERROR(VLOOKUP(D23,マスター!$A$3:$G$9063,2,0),"該当商品無し"))</f>
        <v/>
      </c>
      <c r="L23" s="61">
        <f>IF(E23="該当商品無し","",IF(ISNA(VLOOKUP($D23,マスター!$A$3:$G$9063,3,0)),0,VLOOKUP($D23,マスター!$A$3:$G$9063,3,0)))</f>
        <v>0</v>
      </c>
      <c r="M23" s="29"/>
      <c r="N23" s="62"/>
      <c r="O23" s="62"/>
      <c r="P23" s="65"/>
      <c r="Q23" s="63"/>
      <c r="R23" s="62"/>
      <c r="U23" s="29"/>
    </row>
    <row r="24" spans="1:21" ht="17.25" customHeight="1">
      <c r="A24" s="64">
        <v>8</v>
      </c>
      <c r="B24" s="21"/>
      <c r="C24" s="21"/>
      <c r="D24" s="88">
        <f t="shared" si="1"/>
        <v>0</v>
      </c>
      <c r="E24" s="89" t="str">
        <f>IF(B24="","",IFERROR(VLOOKUP(D24,マスター!A:C,2,FALSE),"該当商品無し"))</f>
        <v/>
      </c>
      <c r="F24" s="17"/>
      <c r="G24" s="90">
        <f>IF(E24="該当商品無し","",IF(ISNA(VLOOKUP(D24,マスター!$A$3:$G$9063,3,0)),0,VLOOKUP(D24,マスター!$A$3:$G$9063,3,0)))</f>
        <v>0</v>
      </c>
      <c r="H24" s="91">
        <f t="shared" si="0"/>
        <v>0</v>
      </c>
      <c r="I24" s="23"/>
      <c r="K24" s="60" t="str">
        <f>IF(B24="","",IFERROR(VLOOKUP(D24,マスター!$A$3:$G$9063,2,0),"該当商品無し"))</f>
        <v/>
      </c>
      <c r="L24" s="61">
        <f>IF(E24="該当商品無し","",IF(ISNA(VLOOKUP($D24,マスター!$A$3:$G$9063,3,0)),0,VLOOKUP($D24,マスター!$A$3:$G$9063,3,0)))</f>
        <v>0</v>
      </c>
      <c r="M24" s="62"/>
      <c r="N24" s="62"/>
      <c r="O24" s="62"/>
      <c r="P24" s="65"/>
      <c r="Q24" s="63"/>
      <c r="R24" s="62"/>
      <c r="U24" s="29"/>
    </row>
    <row r="25" spans="1:21" ht="17.25" customHeight="1">
      <c r="A25" s="64">
        <v>9</v>
      </c>
      <c r="B25" s="21"/>
      <c r="C25" s="21"/>
      <c r="D25" s="88">
        <f t="shared" si="1"/>
        <v>0</v>
      </c>
      <c r="E25" s="89" t="str">
        <f>IF(B25="","",IFERROR(VLOOKUP(D25,マスター!A:C,2,FALSE),"該当商品無し"))</f>
        <v/>
      </c>
      <c r="F25" s="17"/>
      <c r="G25" s="90">
        <f>IF(E25="該当商品無し","",IF(ISNA(VLOOKUP(D25,マスター!$A$3:$G$9063,3,0)),0,VLOOKUP(D25,マスター!$A$3:$G$9063,3,0)))</f>
        <v>0</v>
      </c>
      <c r="H25" s="91">
        <f t="shared" si="0"/>
        <v>0</v>
      </c>
      <c r="I25" s="23"/>
      <c r="K25" s="60" t="str">
        <f>IF(B25="","",IFERROR(VLOOKUP(D25,マスター!$A$3:$G$9063,2,0),"該当商品無し"))</f>
        <v/>
      </c>
      <c r="L25" s="61">
        <f>IF(E25="該当商品無し","",IF(ISNA(VLOOKUP($D25,マスター!$A$3:$G$9063,3,0)),0,VLOOKUP($D25,マスター!$A$3:$G$9063,3,0)))</f>
        <v>0</v>
      </c>
      <c r="M25" s="62"/>
      <c r="N25" s="62"/>
      <c r="O25" s="63"/>
      <c r="P25" s="65"/>
      <c r="Q25" s="62"/>
      <c r="T25" s="29"/>
    </row>
    <row r="26" spans="1:21" ht="17.25" customHeight="1">
      <c r="A26" s="64">
        <v>10</v>
      </c>
      <c r="B26" s="21"/>
      <c r="C26" s="21"/>
      <c r="D26" s="88">
        <f t="shared" si="1"/>
        <v>0</v>
      </c>
      <c r="E26" s="89" t="str">
        <f>IF(B26="","",IFERROR(VLOOKUP(D26,マスター!A:C,2,FALSE),"該当商品無し"))</f>
        <v/>
      </c>
      <c r="F26" s="17"/>
      <c r="G26" s="90">
        <f>IF(E26="該当商品無し","",IF(ISNA(VLOOKUP(D26,マスター!$A$3:$G$9063,3,0)),0,VLOOKUP(D26,マスター!$A$3:$G$9063,3,0)))</f>
        <v>0</v>
      </c>
      <c r="H26" s="91">
        <f t="shared" si="0"/>
        <v>0</v>
      </c>
      <c r="I26" s="23"/>
      <c r="K26" s="60" t="str">
        <f>IF(B26="","",IFERROR(VLOOKUP(D26,マスター!$A$3:$G$9063,2,0),"該当商品無し"))</f>
        <v/>
      </c>
      <c r="L26" s="61">
        <f>IF(E26="該当商品無し","",IF(ISNA(VLOOKUP($D26,マスター!$A$3:$G$9063,3,0)),0,VLOOKUP($D26,マスター!$A$3:$G$9063,3,0)))</f>
        <v>0</v>
      </c>
      <c r="N26" s="62"/>
      <c r="O26" s="62"/>
      <c r="Q26" s="63"/>
      <c r="U26" s="29"/>
    </row>
    <row r="27" spans="1:21" ht="17.25" customHeight="1">
      <c r="A27" s="64">
        <v>11</v>
      </c>
      <c r="B27" s="21"/>
      <c r="C27" s="21"/>
      <c r="D27" s="88">
        <f t="shared" si="1"/>
        <v>0</v>
      </c>
      <c r="E27" s="89" t="str">
        <f>IF(B27="","",IFERROR(VLOOKUP(D27,マスター!A:C,2,FALSE),"該当商品無し"))</f>
        <v/>
      </c>
      <c r="F27" s="17"/>
      <c r="G27" s="90">
        <f>IF(E27="該当商品無し","",IF(ISNA(VLOOKUP(D27,マスター!$A$3:$G$9063,3,0)),0,VLOOKUP(D27,マスター!$A$3:$G$9063,3,0)))</f>
        <v>0</v>
      </c>
      <c r="H27" s="91">
        <f t="shared" si="0"/>
        <v>0</v>
      </c>
      <c r="I27" s="23"/>
      <c r="K27" s="60" t="str">
        <f>IF(B27="","",IFERROR(VLOOKUP(D27,マスター!$A$3:$G$9063,2,0),"該当商品無し"))</f>
        <v/>
      </c>
      <c r="L27" s="61">
        <f>IF(E27="該当商品無し","",IF(ISNA(VLOOKUP($D27,マスター!$A$3:$G$9063,3,0)),0,VLOOKUP($D27,マスター!$A$3:$G$9063,3,0)))</f>
        <v>0</v>
      </c>
      <c r="N27" s="62"/>
      <c r="O27" s="62"/>
      <c r="P27" s="63"/>
      <c r="Q27" s="63"/>
      <c r="U27" s="29"/>
    </row>
    <row r="28" spans="1:21" ht="17.25" customHeight="1">
      <c r="A28" s="64">
        <v>12</v>
      </c>
      <c r="B28" s="21"/>
      <c r="C28" s="21"/>
      <c r="D28" s="88">
        <f t="shared" si="1"/>
        <v>0</v>
      </c>
      <c r="E28" s="89" t="str">
        <f>IF(B28="","",IFERROR(VLOOKUP(D28,マスター!A:C,2,FALSE),"該当商品無し"))</f>
        <v/>
      </c>
      <c r="F28" s="17"/>
      <c r="G28" s="90">
        <f>IF(E28="該当商品無し","",IF(ISNA(VLOOKUP(D28,マスター!$A$3:$G$9063,3,0)),0,VLOOKUP(D28,マスター!$A$3:$G$9063,3,0)))</f>
        <v>0</v>
      </c>
      <c r="H28" s="91">
        <f t="shared" si="0"/>
        <v>0</v>
      </c>
      <c r="I28" s="23"/>
      <c r="K28" s="60" t="str">
        <f>IF(B28="","",IFERROR(VLOOKUP(D28,マスター!$A$3:$G$9063,2,0),"該当商品無し"))</f>
        <v/>
      </c>
      <c r="L28" s="61">
        <f>IF(E28="該当商品無し","",IF(ISNA(VLOOKUP($D28,マスター!$A$3:$G$9063,3,0)),0,VLOOKUP($D28,マスター!$A$3:$G$9063,3,0)))</f>
        <v>0</v>
      </c>
      <c r="N28" s="62"/>
      <c r="O28" s="62"/>
      <c r="P28" s="63"/>
      <c r="Q28" s="63"/>
      <c r="U28" s="29"/>
    </row>
    <row r="29" spans="1:21" ht="17.25" customHeight="1">
      <c r="A29" s="64">
        <v>13</v>
      </c>
      <c r="B29" s="21"/>
      <c r="C29" s="21"/>
      <c r="D29" s="88">
        <f t="shared" si="1"/>
        <v>0</v>
      </c>
      <c r="E29" s="89" t="str">
        <f>IF(B29="","",IFERROR(VLOOKUP(D29,マスター!A:C,2,FALSE),"該当商品無し"))</f>
        <v/>
      </c>
      <c r="F29" s="17"/>
      <c r="G29" s="90">
        <f>IF(E29="該当商品無し","",IF(ISNA(VLOOKUP(D29,マスター!$A$3:$G$9063,3,0)),0,VLOOKUP(D29,マスター!$A$3:$G$9063,3,0)))</f>
        <v>0</v>
      </c>
      <c r="H29" s="91">
        <f t="shared" si="0"/>
        <v>0</v>
      </c>
      <c r="I29" s="23"/>
      <c r="K29" s="60" t="str">
        <f>IF(B29="","",IFERROR(VLOOKUP(D29,マスター!$A$3:$G$9063,2,0),"該当商品無し"))</f>
        <v/>
      </c>
      <c r="L29" s="61">
        <f>IF(E29="該当商品無し","",IF(ISNA(VLOOKUP($D29,マスター!$A$3:$G$9063,3,0)),0,VLOOKUP($D29,マスター!$A$3:$G$9063,3,0)))</f>
        <v>0</v>
      </c>
      <c r="N29" s="29"/>
      <c r="O29" s="62"/>
      <c r="P29" s="66"/>
      <c r="Q29" s="29"/>
      <c r="U29" s="29"/>
    </row>
    <row r="30" spans="1:21" ht="17.25" customHeight="1">
      <c r="A30" s="64">
        <v>14</v>
      </c>
      <c r="B30" s="21"/>
      <c r="C30" s="21"/>
      <c r="D30" s="88">
        <f t="shared" si="1"/>
        <v>0</v>
      </c>
      <c r="E30" s="89" t="str">
        <f>IF(B30="","",IFERROR(VLOOKUP(D30,マスター!A:C,2,FALSE),"該当商品無し"))</f>
        <v/>
      </c>
      <c r="F30" s="17"/>
      <c r="G30" s="90">
        <f>IF(E30="該当商品無し","",IF(ISNA(VLOOKUP(D30,マスター!$A$3:$G$9063,3,0)),0,VLOOKUP(D30,マスター!$A$3:$G$9063,3,0)))</f>
        <v>0</v>
      </c>
      <c r="H30" s="91">
        <f t="shared" si="0"/>
        <v>0</v>
      </c>
      <c r="I30" s="23"/>
      <c r="K30" s="60" t="str">
        <f>IF(B30="","",IFERROR(VLOOKUP(D30,マスター!$A$3:$G$9063,2,0),"該当商品無し"))</f>
        <v/>
      </c>
      <c r="L30" s="61">
        <f>IF(E30="該当商品無し","",IF(ISNA(VLOOKUP($D30,マスター!$A$3:$G$9063,3,0)),0,VLOOKUP($D30,マスター!$A$3:$G$9063,3,0)))</f>
        <v>0</v>
      </c>
      <c r="N30" s="29"/>
      <c r="O30" s="62"/>
      <c r="P30" s="66"/>
      <c r="Q30" s="29"/>
      <c r="U30" s="29"/>
    </row>
    <row r="31" spans="1:21" ht="17.25" customHeight="1">
      <c r="A31" s="64">
        <v>15</v>
      </c>
      <c r="B31" s="21"/>
      <c r="C31" s="21"/>
      <c r="D31" s="88">
        <f t="shared" si="1"/>
        <v>0</v>
      </c>
      <c r="E31" s="89" t="str">
        <f>IF(B31="","",IFERROR(VLOOKUP(D31,マスター!A:C,2,FALSE),"該当商品無し"))</f>
        <v/>
      </c>
      <c r="F31" s="17"/>
      <c r="G31" s="90">
        <f>IF(E31="該当商品無し","",IF(ISNA(VLOOKUP(D31,マスター!$A$3:$G$9063,3,0)),0,VLOOKUP(D31,マスター!$A$3:$G$9063,3,0)))</f>
        <v>0</v>
      </c>
      <c r="H31" s="91">
        <f t="shared" si="0"/>
        <v>0</v>
      </c>
      <c r="I31" s="23"/>
      <c r="K31" s="60" t="str">
        <f>IF(B31="","",IFERROR(VLOOKUP(D31,マスター!$A$3:$G$9063,2,0),"該当商品無し"))</f>
        <v/>
      </c>
      <c r="L31" s="61">
        <f>IF(E31="該当商品無し","",IF(ISNA(VLOOKUP($D31,マスター!$A$3:$G$9063,3,0)),0,VLOOKUP($D31,マスター!$A$3:$G$9063,3,0)))</f>
        <v>0</v>
      </c>
      <c r="N31" s="29"/>
      <c r="O31" s="62"/>
      <c r="P31" s="66"/>
      <c r="Q31" s="29"/>
      <c r="U31" s="29"/>
    </row>
    <row r="32" spans="1:21" ht="17.25" customHeight="1">
      <c r="A32" s="64">
        <v>16</v>
      </c>
      <c r="B32" s="21"/>
      <c r="C32" s="21"/>
      <c r="D32" s="88">
        <f t="shared" si="1"/>
        <v>0</v>
      </c>
      <c r="E32" s="89" t="str">
        <f>IF(B32="","",IFERROR(VLOOKUP(D32,マスター!A:C,2,FALSE),"該当商品無し"))</f>
        <v/>
      </c>
      <c r="F32" s="17"/>
      <c r="G32" s="90">
        <f>IF(E32="該当商品無し","",IF(ISNA(VLOOKUP(D32,マスター!$A$3:$G$9063,3,0)),0,VLOOKUP(D32,マスター!$A$3:$G$9063,3,0)))</f>
        <v>0</v>
      </c>
      <c r="H32" s="91">
        <f t="shared" si="0"/>
        <v>0</v>
      </c>
      <c r="I32" s="23"/>
      <c r="K32" s="60" t="str">
        <f>IF(B32="","",IFERROR(VLOOKUP(D32,マスター!$A$3:$G$9063,2,0),"該当商品無し"))</f>
        <v/>
      </c>
      <c r="L32" s="61">
        <f>IF(E32="該当商品無し","",IF(ISNA(VLOOKUP($D32,マスター!$A$3:$G$9063,3,0)),0,VLOOKUP($D32,マスター!$A$3:$G$9063,3,0)))</f>
        <v>0</v>
      </c>
      <c r="M32" s="62"/>
      <c r="N32" s="29"/>
      <c r="O32" s="62"/>
      <c r="P32" s="66"/>
      <c r="Q32" s="29"/>
    </row>
    <row r="33" spans="1:17" ht="17.25" customHeight="1">
      <c r="A33" s="64">
        <v>17</v>
      </c>
      <c r="B33" s="21"/>
      <c r="C33" s="21"/>
      <c r="D33" s="88">
        <f t="shared" si="1"/>
        <v>0</v>
      </c>
      <c r="E33" s="89" t="str">
        <f>IF(B33="","",IFERROR(VLOOKUP(D33,マスター!A:C,2,FALSE),"該当商品無し"))</f>
        <v/>
      </c>
      <c r="F33" s="17"/>
      <c r="G33" s="90">
        <f>IF(E33="該当商品無し","",IF(ISNA(VLOOKUP(D33,マスター!$A$3:$G$9063,3,0)),0,VLOOKUP(D33,マスター!$A$3:$G$9063,3,0)))</f>
        <v>0</v>
      </c>
      <c r="H33" s="91">
        <f t="shared" si="0"/>
        <v>0</v>
      </c>
      <c r="I33" s="23"/>
      <c r="K33" s="60" t="str">
        <f>IF(B33="","",IFERROR(VLOOKUP(D33,マスター!$A$3:$G$9063,2,0),"該当商品無し"))</f>
        <v/>
      </c>
      <c r="L33" s="61">
        <f>IF(E33="該当商品無し","",IF(ISNA(VLOOKUP($D33,マスター!$A$3:$G$9063,3,0)),0,VLOOKUP($D33,マスター!$A$3:$G$9063,3,0)))</f>
        <v>0</v>
      </c>
      <c r="N33" s="29"/>
      <c r="O33" s="62"/>
      <c r="P33" s="66"/>
      <c r="Q33" s="29"/>
    </row>
    <row r="34" spans="1:17" ht="17.25" customHeight="1">
      <c r="A34" s="64">
        <v>18</v>
      </c>
      <c r="B34" s="21"/>
      <c r="C34" s="21"/>
      <c r="D34" s="88">
        <f t="shared" si="1"/>
        <v>0</v>
      </c>
      <c r="E34" s="89" t="str">
        <f>IF(B34="","",IFERROR(VLOOKUP(D34,マスター!A:C,2,FALSE),"該当商品無し"))</f>
        <v/>
      </c>
      <c r="F34" s="17"/>
      <c r="G34" s="90">
        <f>IF(E34="該当商品無し","",IF(ISNA(VLOOKUP(D34,マスター!$A$3:$G$9063,3,0)),0,VLOOKUP(D34,マスター!$A$3:$G$9063,3,0)))</f>
        <v>0</v>
      </c>
      <c r="H34" s="91">
        <f t="shared" si="0"/>
        <v>0</v>
      </c>
      <c r="I34" s="23"/>
      <c r="K34" s="60" t="str">
        <f>IF(B34="","",IFERROR(VLOOKUP(D34,マスター!$A$3:$G$9063,2,0),"該当商品無し"))</f>
        <v/>
      </c>
      <c r="L34" s="61">
        <f>IF(E34="該当商品無し","",IF(ISNA(VLOOKUP($D34,マスター!$A$3:$G$9063,3,0)),0,VLOOKUP($D34,マスター!$A$3:$G$9063,3,0)))</f>
        <v>0</v>
      </c>
      <c r="M34" s="62"/>
      <c r="N34" s="29"/>
      <c r="O34" s="62"/>
      <c r="P34" s="66"/>
      <c r="Q34" s="29"/>
    </row>
    <row r="35" spans="1:17" ht="17.25" customHeight="1">
      <c r="A35" s="64">
        <v>19</v>
      </c>
      <c r="B35" s="21"/>
      <c r="C35" s="21"/>
      <c r="D35" s="88">
        <f t="shared" si="1"/>
        <v>0</v>
      </c>
      <c r="E35" s="89" t="str">
        <f>IF(B35="","",IFERROR(VLOOKUP(D35,マスター!A:C,2,FALSE),"該当商品無し"))</f>
        <v/>
      </c>
      <c r="F35" s="17"/>
      <c r="G35" s="90">
        <f>IF(E35="該当商品無し","",IF(ISNA(VLOOKUP(D35,マスター!$A$3:$G$9063,3,0)),0,VLOOKUP(D35,マスター!$A$3:$G$9063,3,0)))</f>
        <v>0</v>
      </c>
      <c r="H35" s="91">
        <f t="shared" si="0"/>
        <v>0</v>
      </c>
      <c r="I35" s="23"/>
      <c r="K35" s="60" t="str">
        <f>IF(B35="","",IFERROR(VLOOKUP(D35,マスター!$A$3:$G$9063,2,0),"該当商品無し"))</f>
        <v/>
      </c>
      <c r="L35" s="61">
        <f>IF(E35="該当商品無し","",IF(ISNA(VLOOKUP($D35,マスター!$A$3:$G$9063,3,0)),0,VLOOKUP($D35,マスター!$A$3:$G$9063,3,0)))</f>
        <v>0</v>
      </c>
      <c r="N35" s="29"/>
      <c r="O35" s="62"/>
      <c r="P35" s="66"/>
      <c r="Q35" s="29"/>
    </row>
    <row r="36" spans="1:17" ht="17.25" customHeight="1">
      <c r="A36" s="64">
        <v>20</v>
      </c>
      <c r="B36" s="21"/>
      <c r="C36" s="21"/>
      <c r="D36" s="88">
        <f t="shared" si="1"/>
        <v>0</v>
      </c>
      <c r="E36" s="89" t="str">
        <f>IF(B36="","",IFERROR(VLOOKUP(D36,マスター!A:C,2,FALSE),"該当商品無し"))</f>
        <v/>
      </c>
      <c r="F36" s="17"/>
      <c r="G36" s="90">
        <f>IF(E36="該当商品無し","",IF(ISNA(VLOOKUP(D36,マスター!$A$3:$G$9063,3,0)),0,VLOOKUP(D36,マスター!$A$3:$G$9063,3,0)))</f>
        <v>0</v>
      </c>
      <c r="H36" s="91">
        <f t="shared" si="0"/>
        <v>0</v>
      </c>
      <c r="I36" s="23"/>
      <c r="K36" s="60" t="str">
        <f>IF(B36="","",IFERROR(VLOOKUP(D36,マスター!$A$3:$G$9063,2,0),"該当商品無し"))</f>
        <v/>
      </c>
      <c r="L36" s="61">
        <f>IF(E36="該当商品無し","",IF(ISNA(VLOOKUP($D36,マスター!$A$3:$G$9063,3,0)),0,VLOOKUP($D36,マスター!$A$3:$G$9063,3,0)))</f>
        <v>0</v>
      </c>
      <c r="N36" s="29"/>
      <c r="O36" s="62"/>
      <c r="P36" s="66"/>
      <c r="Q36" s="29"/>
    </row>
    <row r="37" spans="1:17" ht="17.25" customHeight="1">
      <c r="A37" s="64">
        <v>21</v>
      </c>
      <c r="B37" s="21"/>
      <c r="C37" s="21"/>
      <c r="D37" s="88">
        <f t="shared" si="1"/>
        <v>0</v>
      </c>
      <c r="E37" s="89" t="str">
        <f>IF(B37="","",IFERROR(VLOOKUP(D37,マスター!A:C,2,FALSE),"該当商品無し"))</f>
        <v/>
      </c>
      <c r="F37" s="17"/>
      <c r="G37" s="90">
        <f>IF(E37="該当商品無し","",IF(ISNA(VLOOKUP(D37,マスター!$A$3:$G$9063,3,0)),0,VLOOKUP(D37,マスター!$A$3:$G$9063,3,0)))</f>
        <v>0</v>
      </c>
      <c r="H37" s="91">
        <f t="shared" si="0"/>
        <v>0</v>
      </c>
      <c r="I37" s="23"/>
      <c r="K37" s="60" t="str">
        <f>IF(B37="","",IFERROR(VLOOKUP(D37,マスター!$A$3:$G$9063,2,0),"該当商品無し"))</f>
        <v/>
      </c>
      <c r="L37" s="61">
        <f>IF(E37="該当商品無し","",IF(ISNA(VLOOKUP($D37,マスター!$A$3:$G$9063,3,0)),0,VLOOKUP($D37,マスター!$A$3:$G$9063,3,0)))</f>
        <v>0</v>
      </c>
      <c r="O37" s="62"/>
      <c r="P37" s="66"/>
      <c r="Q37" s="29"/>
    </row>
    <row r="38" spans="1:17" ht="17.25" customHeight="1">
      <c r="A38" s="64">
        <v>22</v>
      </c>
      <c r="B38" s="21"/>
      <c r="C38" s="21"/>
      <c r="D38" s="88">
        <f t="shared" si="1"/>
        <v>0</v>
      </c>
      <c r="E38" s="89" t="str">
        <f>IF(B38="","",IFERROR(VLOOKUP(D38,マスター!A:C,2,FALSE),"該当商品無し"))</f>
        <v/>
      </c>
      <c r="F38" s="17"/>
      <c r="G38" s="90">
        <f>IF(E38="該当商品無し","",IF(ISNA(VLOOKUP(D38,マスター!$A$3:$G$9063,3,0)),0,VLOOKUP(D38,マスター!$A$3:$G$9063,3,0)))</f>
        <v>0</v>
      </c>
      <c r="H38" s="91">
        <f t="shared" si="0"/>
        <v>0</v>
      </c>
      <c r="I38" s="23"/>
      <c r="K38" s="60" t="str">
        <f>IF(B38="","",IFERROR(VLOOKUP(D38,マスター!$A$3:$G$9063,2,0),"該当商品無し"))</f>
        <v/>
      </c>
      <c r="L38" s="61">
        <f>IF(E38="該当商品無し","",IF(ISNA(VLOOKUP($D38,マスター!$A$3:$G$9063,3,0)),0,VLOOKUP($D38,マスター!$A$3:$G$9063,3,0)))</f>
        <v>0</v>
      </c>
      <c r="N38" s="29"/>
      <c r="O38" s="62"/>
      <c r="P38" s="66"/>
      <c r="Q38" s="29"/>
    </row>
    <row r="39" spans="1:17" ht="17.25" customHeight="1">
      <c r="A39" s="64">
        <v>23</v>
      </c>
      <c r="B39" s="21"/>
      <c r="C39" s="21"/>
      <c r="D39" s="88">
        <f t="shared" si="1"/>
        <v>0</v>
      </c>
      <c r="E39" s="89" t="str">
        <f>IF(B39="","",IFERROR(VLOOKUP(D39,マスター!A:C,2,FALSE),"該当商品無し"))</f>
        <v/>
      </c>
      <c r="F39" s="17"/>
      <c r="G39" s="90">
        <f>IF(E39="該当商品無し","",IF(ISNA(VLOOKUP(D39,マスター!$A$3:$G$9063,3,0)),0,VLOOKUP(D39,マスター!$A$3:$G$9063,3,0)))</f>
        <v>0</v>
      </c>
      <c r="H39" s="91">
        <f t="shared" si="0"/>
        <v>0</v>
      </c>
      <c r="I39" s="23"/>
      <c r="K39" s="60" t="str">
        <f>IF(B39="","",IFERROR(VLOOKUP(D39,マスター!$A$3:$G$9063,2,0),"該当商品無し"))</f>
        <v/>
      </c>
      <c r="L39" s="61">
        <f>IF(E39="該当商品無し","",IF(ISNA(VLOOKUP($D39,マスター!$A$3:$G$9063,3,0)),0,VLOOKUP($D39,マスター!$A$3:$G$9063,3,0)))</f>
        <v>0</v>
      </c>
      <c r="N39" s="29"/>
      <c r="O39" s="62"/>
      <c r="P39" s="29"/>
      <c r="Q39" s="29"/>
    </row>
    <row r="40" spans="1:17" ht="17.25" customHeight="1">
      <c r="A40" s="64">
        <v>24</v>
      </c>
      <c r="B40" s="21"/>
      <c r="C40" s="21"/>
      <c r="D40" s="88">
        <f t="shared" si="1"/>
        <v>0</v>
      </c>
      <c r="E40" s="89" t="str">
        <f>IF(B40="","",IFERROR(VLOOKUP(D40,マスター!A:C,2,FALSE),"該当商品無し"))</f>
        <v/>
      </c>
      <c r="F40" s="17"/>
      <c r="G40" s="90">
        <f>IF(E40="該当商品無し","",IF(ISNA(VLOOKUP(D40,マスター!$A$3:$G$9063,3,0)),0,VLOOKUP(D40,マスター!$A$3:$G$9063,3,0)))</f>
        <v>0</v>
      </c>
      <c r="H40" s="91">
        <f t="shared" si="0"/>
        <v>0</v>
      </c>
      <c r="I40" s="23"/>
      <c r="K40" s="60" t="str">
        <f>IF(B40="","",IFERROR(VLOOKUP(D40,マスター!$A$3:$G$9063,2,0),"該当商品無し"))</f>
        <v/>
      </c>
      <c r="L40" s="61">
        <f>IF(E40="該当商品無し","",IF(ISNA(VLOOKUP($D40,マスター!$A$3:$G$9063,3,0)),0,VLOOKUP($D40,マスター!$A$3:$G$9063,3,0)))</f>
        <v>0</v>
      </c>
      <c r="N40" s="29"/>
      <c r="O40" s="62"/>
      <c r="P40" s="29"/>
      <c r="Q40" s="29"/>
    </row>
    <row r="41" spans="1:17" ht="17.25" customHeight="1">
      <c r="A41" s="64">
        <v>25</v>
      </c>
      <c r="B41" s="21"/>
      <c r="C41" s="21"/>
      <c r="D41" s="88">
        <f t="shared" si="1"/>
        <v>0</v>
      </c>
      <c r="E41" s="89" t="str">
        <f>IF(B41="","",IFERROR(VLOOKUP(D41,マスター!A:C,2,FALSE),"該当商品無し"))</f>
        <v/>
      </c>
      <c r="F41" s="17"/>
      <c r="G41" s="90">
        <f>IF(E41="該当商品無し","",IF(ISNA(VLOOKUP(D41,マスター!$A$3:$G$9063,3,0)),0,VLOOKUP(D41,マスター!$A$3:$G$9063,3,0)))</f>
        <v>0</v>
      </c>
      <c r="H41" s="91">
        <f t="shared" si="0"/>
        <v>0</v>
      </c>
      <c r="I41" s="23"/>
      <c r="K41" s="60" t="str">
        <f>IF(B41="","",IFERROR(VLOOKUP(D41,マスター!$A$3:$G$9063,2,0),"該当商品無し"))</f>
        <v/>
      </c>
      <c r="L41" s="61">
        <f>IF(E41="該当商品無し","",IF(ISNA(VLOOKUP($D41,マスター!$A$3:$G$9063,3,0)),0,VLOOKUP($D41,マスター!$A$3:$G$9063,3,0)))</f>
        <v>0</v>
      </c>
      <c r="N41" s="29"/>
      <c r="O41" s="62"/>
      <c r="P41" s="29"/>
      <c r="Q41" s="29"/>
    </row>
    <row r="42" spans="1:17" ht="17.25" customHeight="1">
      <c r="A42" s="64">
        <v>26</v>
      </c>
      <c r="B42" s="21"/>
      <c r="C42" s="21"/>
      <c r="D42" s="88">
        <f t="shared" si="1"/>
        <v>0</v>
      </c>
      <c r="E42" s="89" t="str">
        <f>IF(B42="","",IFERROR(VLOOKUP(D42,マスター!A:C,2,FALSE),"該当商品無し"))</f>
        <v/>
      </c>
      <c r="F42" s="17"/>
      <c r="G42" s="90">
        <f>IF(E42="該当商品無し","",IF(ISNA(VLOOKUP(D42,マスター!$A$3:$G$9063,3,0)),0,VLOOKUP(D42,マスター!$A$3:$G$9063,3,0)))</f>
        <v>0</v>
      </c>
      <c r="H42" s="91">
        <f t="shared" si="0"/>
        <v>0</v>
      </c>
      <c r="I42" s="23"/>
      <c r="K42" s="60" t="str">
        <f>IF(B42="","",IFERROR(VLOOKUP(D42,マスター!$A$3:$G$9063,2,0),"該当商品無し"))</f>
        <v/>
      </c>
      <c r="L42" s="61">
        <f>IF(E42="該当商品無し","",IF(ISNA(VLOOKUP($D42,マスター!$A$3:$G$9063,3,0)),0,VLOOKUP($D42,マスター!$A$3:$G$9063,3,0)))</f>
        <v>0</v>
      </c>
      <c r="N42" s="29"/>
      <c r="O42" s="62"/>
      <c r="P42" s="29"/>
      <c r="Q42" s="29"/>
    </row>
    <row r="43" spans="1:17" ht="17.25" customHeight="1">
      <c r="A43" s="64">
        <v>27</v>
      </c>
      <c r="B43" s="21"/>
      <c r="C43" s="21"/>
      <c r="D43" s="88">
        <f t="shared" si="1"/>
        <v>0</v>
      </c>
      <c r="E43" s="89" t="str">
        <f>IF(B43="","",IFERROR(VLOOKUP(D43,マスター!A:C,2,FALSE),"該当商品無し"))</f>
        <v/>
      </c>
      <c r="F43" s="17"/>
      <c r="G43" s="90">
        <f>IF(E43="該当商品無し","",IF(ISNA(VLOOKUP(D43,マスター!$A$3:$G$9063,3,0)),0,VLOOKUP(D43,マスター!$A$3:$G$9063,3,0)))</f>
        <v>0</v>
      </c>
      <c r="H43" s="91">
        <f t="shared" si="0"/>
        <v>0</v>
      </c>
      <c r="I43" s="23"/>
      <c r="K43" s="60" t="str">
        <f>IF(B43="","",IFERROR(VLOOKUP(D43,マスター!$A$3:$G$9063,2,0),"該当商品無し"))</f>
        <v/>
      </c>
      <c r="L43" s="61">
        <f>IF(E43="該当商品無し","",IF(ISNA(VLOOKUP($D43,マスター!$A$3:$G$9063,3,0)),0,VLOOKUP($D43,マスター!$A$3:$G$9063,3,0)))</f>
        <v>0</v>
      </c>
      <c r="N43" s="29"/>
      <c r="O43" s="62"/>
      <c r="P43" s="29"/>
      <c r="Q43" s="29"/>
    </row>
    <row r="44" spans="1:17" ht="17.25" customHeight="1">
      <c r="A44" s="64">
        <v>28</v>
      </c>
      <c r="B44" s="21"/>
      <c r="C44" s="21"/>
      <c r="D44" s="88">
        <f t="shared" si="1"/>
        <v>0</v>
      </c>
      <c r="E44" s="89" t="str">
        <f>IF(B44="","",IFERROR(VLOOKUP(D44,マスター!A:C,2,FALSE),"該当商品無し"))</f>
        <v/>
      </c>
      <c r="F44" s="17"/>
      <c r="G44" s="90">
        <f>IF(E44="該当商品無し","",IF(ISNA(VLOOKUP(D44,マスター!$A$3:$G$9063,3,0)),0,VLOOKUP(D44,マスター!$A$3:$G$9063,3,0)))</f>
        <v>0</v>
      </c>
      <c r="H44" s="91">
        <f t="shared" si="0"/>
        <v>0</v>
      </c>
      <c r="I44" s="23"/>
      <c r="K44" s="60" t="str">
        <f>IF(B44="","",IFERROR(VLOOKUP(D44,マスター!$A$3:$G$9063,2,0),"該当商品無し"))</f>
        <v/>
      </c>
      <c r="L44" s="61">
        <f>IF(E44="該当商品無し","",IF(ISNA(VLOOKUP($D44,マスター!$A$3:$G$9063,3,0)),0,VLOOKUP($D44,マスター!$A$3:$G$9063,3,0)))</f>
        <v>0</v>
      </c>
      <c r="N44" s="29"/>
      <c r="O44" s="62"/>
      <c r="P44" s="29"/>
      <c r="Q44" s="29"/>
    </row>
    <row r="45" spans="1:17" ht="17.25" customHeight="1">
      <c r="A45" s="64">
        <v>29</v>
      </c>
      <c r="B45" s="21"/>
      <c r="C45" s="21"/>
      <c r="D45" s="88">
        <f t="shared" si="1"/>
        <v>0</v>
      </c>
      <c r="E45" s="89" t="str">
        <f>IF(B45="","",IFERROR(VLOOKUP(D45,マスター!A:C,2,FALSE),"該当商品無し"))</f>
        <v/>
      </c>
      <c r="F45" s="17"/>
      <c r="G45" s="90">
        <f>IF(E45="該当商品無し","",IF(ISNA(VLOOKUP(D45,マスター!$A$3:$G$9063,3,0)),0,VLOOKUP(D45,マスター!$A$3:$G$9063,3,0)))</f>
        <v>0</v>
      </c>
      <c r="H45" s="91">
        <f t="shared" si="0"/>
        <v>0</v>
      </c>
      <c r="I45" s="23"/>
      <c r="K45" s="60" t="str">
        <f>IF(B45="","",IFERROR(VLOOKUP(D45,マスター!$A$3:$G$9063,2,0),"該当商品無し"))</f>
        <v/>
      </c>
      <c r="L45" s="61">
        <f>IF(E45="該当商品無し","",IF(ISNA(VLOOKUP($D45,マスター!$A$3:$G$9063,3,0)),0,VLOOKUP($D45,マスター!$A$3:$G$9063,3,0)))</f>
        <v>0</v>
      </c>
      <c r="N45" s="29"/>
      <c r="O45" s="62"/>
      <c r="P45" s="29"/>
      <c r="Q45" s="29"/>
    </row>
    <row r="46" spans="1:17" ht="17.25" customHeight="1">
      <c r="A46" s="64">
        <v>30</v>
      </c>
      <c r="B46" s="21"/>
      <c r="C46" s="21"/>
      <c r="D46" s="88">
        <f t="shared" si="1"/>
        <v>0</v>
      </c>
      <c r="E46" s="89" t="str">
        <f>IF(B46="","",IFERROR(VLOOKUP(D46,マスター!A:C,2,FALSE),"該当商品無し"))</f>
        <v/>
      </c>
      <c r="F46" s="17"/>
      <c r="G46" s="90">
        <f>IF(E46="該当商品無し","",IF(ISNA(VLOOKUP(D46,マスター!$A$3:$G$9063,3,0)),0,VLOOKUP(D46,マスター!$A$3:$G$9063,3,0)))</f>
        <v>0</v>
      </c>
      <c r="H46" s="91">
        <f t="shared" si="0"/>
        <v>0</v>
      </c>
      <c r="I46" s="23"/>
      <c r="K46" s="60" t="str">
        <f>IF(B46="","",IFERROR(VLOOKUP(D46,マスター!$A$3:$G$9063,2,0),"該当商品無し"))</f>
        <v/>
      </c>
      <c r="L46" s="61">
        <f>IF(E46="該当商品無し","",IF(ISNA(VLOOKUP($D46,マスター!$A$3:$G$9063,3,0)),0,VLOOKUP($D46,マスター!$A$3:$G$9063,3,0)))</f>
        <v>0</v>
      </c>
      <c r="Q46" s="62"/>
    </row>
    <row r="47" spans="1:17" ht="17.25" customHeight="1">
      <c r="A47" s="64">
        <v>31</v>
      </c>
      <c r="B47" s="21"/>
      <c r="C47" s="21"/>
      <c r="D47" s="88">
        <f t="shared" si="1"/>
        <v>0</v>
      </c>
      <c r="E47" s="89" t="str">
        <f>IF(B47="","",IFERROR(VLOOKUP(D47,マスター!A:C,2,FALSE),"該当商品無し"))</f>
        <v/>
      </c>
      <c r="F47" s="17"/>
      <c r="G47" s="90">
        <f>IF(E47="該当商品無し","",IF(ISNA(VLOOKUP(D47,マスター!$A$3:$G$9063,3,0)),0,VLOOKUP(D47,マスター!$A$3:$G$9063,3,0)))</f>
        <v>0</v>
      </c>
      <c r="H47" s="91">
        <f t="shared" si="0"/>
        <v>0</v>
      </c>
      <c r="I47" s="23"/>
      <c r="K47" s="60" t="str">
        <f>IF(B47="","",IFERROR(VLOOKUP(D47,マスター!$A$3:$G$9063,2,0),"該当商品無し"))</f>
        <v/>
      </c>
      <c r="L47" s="61">
        <f>IF(E47="該当商品無し","",IF(ISNA(VLOOKUP($D47,マスター!$A$3:$G$9063,3,0)),0,VLOOKUP($D47,マスター!$A$3:$G$9063,3,0)))</f>
        <v>0</v>
      </c>
    </row>
    <row r="48" spans="1:17" ht="17.25" customHeight="1">
      <c r="A48" s="64">
        <v>32</v>
      </c>
      <c r="B48" s="21"/>
      <c r="C48" s="21"/>
      <c r="D48" s="88">
        <f t="shared" si="1"/>
        <v>0</v>
      </c>
      <c r="E48" s="89" t="str">
        <f>IF(B48="","",IFERROR(VLOOKUP(D48,マスター!A:C,2,FALSE),"該当商品無し"))</f>
        <v/>
      </c>
      <c r="F48" s="17"/>
      <c r="G48" s="90">
        <f>IF(E48="該当商品無し","",IF(ISNA(VLOOKUP(D48,マスター!$A$3:$G$9063,3,0)),0,VLOOKUP(D48,マスター!$A$3:$G$9063,3,0)))</f>
        <v>0</v>
      </c>
      <c r="H48" s="91">
        <f t="shared" si="0"/>
        <v>0</v>
      </c>
      <c r="I48" s="23"/>
      <c r="K48" s="60" t="str">
        <f>IF(B48="","",IFERROR(VLOOKUP(D48,マスター!$A$3:$G$9063,2,0),"該当商品無し"))</f>
        <v/>
      </c>
      <c r="L48" s="61">
        <f>IF(E48="該当商品無し","",IF(ISNA(VLOOKUP($D48,マスター!$A$3:$G$9063,3,0)),0,VLOOKUP($D48,マスター!$A$3:$G$9063,3,0)))</f>
        <v>0</v>
      </c>
    </row>
    <row r="49" spans="1:19" ht="17.25" customHeight="1">
      <c r="A49" s="64">
        <v>33</v>
      </c>
      <c r="B49" s="21"/>
      <c r="C49" s="21"/>
      <c r="D49" s="88">
        <f t="shared" si="1"/>
        <v>0</v>
      </c>
      <c r="E49" s="89" t="str">
        <f>IF(B49="","",IFERROR(VLOOKUP(D49,マスター!A:C,2,FALSE),"該当商品無し"))</f>
        <v/>
      </c>
      <c r="F49" s="17"/>
      <c r="G49" s="90">
        <f>IF(E49="該当商品無し","",IF(ISNA(VLOOKUP(D49,マスター!$A$3:$G$9063,3,0)),0,VLOOKUP(D49,マスター!$A$3:$G$9063,3,0)))</f>
        <v>0</v>
      </c>
      <c r="H49" s="91">
        <f t="shared" si="0"/>
        <v>0</v>
      </c>
      <c r="I49" s="23"/>
      <c r="K49" s="60" t="str">
        <f>IF(B49="","",IFERROR(VLOOKUP(D49,マスター!$A$3:$G$9063,2,0),"該当商品無し"))</f>
        <v/>
      </c>
      <c r="L49" s="61">
        <f>IF(E49="該当商品無し","",IF(ISNA(VLOOKUP($D49,マスター!$A$3:$G$9063,3,0)),0,VLOOKUP($D49,マスター!$A$3:$G$9063,3,0)))</f>
        <v>0</v>
      </c>
      <c r="S49" s="27" t="s">
        <v>2</v>
      </c>
    </row>
    <row r="50" spans="1:19" ht="17.25" customHeight="1">
      <c r="A50" s="64">
        <v>34</v>
      </c>
      <c r="B50" s="21"/>
      <c r="C50" s="21"/>
      <c r="D50" s="88">
        <f t="shared" si="1"/>
        <v>0</v>
      </c>
      <c r="E50" s="89" t="str">
        <f>IF(B50="","",IFERROR(VLOOKUP(D50,マスター!A:C,2,FALSE),"該当商品無し"))</f>
        <v/>
      </c>
      <c r="F50" s="17"/>
      <c r="G50" s="90">
        <f>IF(E50="該当商品無し","",IF(ISNA(VLOOKUP(D50,マスター!$A$3:$G$9063,3,0)),0,VLOOKUP(D50,マスター!$A$3:$G$9063,3,0)))</f>
        <v>0</v>
      </c>
      <c r="H50" s="91">
        <f t="shared" si="0"/>
        <v>0</v>
      </c>
      <c r="I50" s="23"/>
      <c r="K50" s="60" t="str">
        <f>IF(B50="","",IFERROR(VLOOKUP(D50,マスター!$A$3:$G$9063,2,0),"該当商品無し"))</f>
        <v/>
      </c>
      <c r="L50" s="61">
        <f>IF(E50="該当商品無し","",IF(ISNA(VLOOKUP($D50,マスター!$A$3:$G$9063,3,0)),0,VLOOKUP($D50,マスター!$A$3:$G$9063,3,0)))</f>
        <v>0</v>
      </c>
    </row>
    <row r="51" spans="1:19" ht="17.25" customHeight="1">
      <c r="A51" s="64">
        <v>35</v>
      </c>
      <c r="B51" s="21"/>
      <c r="C51" s="21"/>
      <c r="D51" s="88">
        <f t="shared" si="1"/>
        <v>0</v>
      </c>
      <c r="E51" s="89" t="str">
        <f>IF(B51="","",IFERROR(VLOOKUP(D51,マスター!A:C,2,FALSE),"該当商品無し"))</f>
        <v/>
      </c>
      <c r="F51" s="17"/>
      <c r="G51" s="90">
        <f>IF(E51="該当商品無し","",IF(ISNA(VLOOKUP(D51,マスター!$A$3:$G$9063,3,0)),0,VLOOKUP(D51,マスター!$A$3:$G$9063,3,0)))</f>
        <v>0</v>
      </c>
      <c r="H51" s="91">
        <f t="shared" si="0"/>
        <v>0</v>
      </c>
      <c r="I51" s="23"/>
      <c r="K51" s="60" t="str">
        <f>IF(B51="","",IFERROR(VLOOKUP(D51,マスター!$A$3:$G$9063,2,0),"該当商品無し"))</f>
        <v/>
      </c>
      <c r="L51" s="61">
        <f>IF(E51="該当商品無し","",IF(ISNA(VLOOKUP($D51,マスター!$A$3:$G$9063,3,0)),0,VLOOKUP($D51,マスター!$A$3:$G$9063,3,0)))</f>
        <v>0</v>
      </c>
    </row>
    <row r="52" spans="1:19" ht="17.25" customHeight="1">
      <c r="A52" s="64">
        <v>36</v>
      </c>
      <c r="B52" s="21"/>
      <c r="C52" s="21"/>
      <c r="D52" s="88">
        <f t="shared" si="1"/>
        <v>0</v>
      </c>
      <c r="E52" s="89" t="str">
        <f>IF(B52="","",IFERROR(VLOOKUP(D52,マスター!A:C,2,FALSE),"該当商品無し"))</f>
        <v/>
      </c>
      <c r="F52" s="17"/>
      <c r="G52" s="90">
        <f>IF(E52="該当商品無し","",IF(ISNA(VLOOKUP(D52,マスター!$A$3:$G$9063,3,0)),0,VLOOKUP(D52,マスター!$A$3:$G$9063,3,0)))</f>
        <v>0</v>
      </c>
      <c r="H52" s="91">
        <f t="shared" si="0"/>
        <v>0</v>
      </c>
      <c r="I52" s="23"/>
      <c r="K52" s="60" t="str">
        <f>IF(B52="","",IFERROR(VLOOKUP(D52,マスター!$A$3:$G$9063,2,0),"該当商品無し"))</f>
        <v/>
      </c>
      <c r="L52" s="61">
        <f>IF(E52="該当商品無し","",IF(ISNA(VLOOKUP($D52,マスター!$A$3:$G$9063,3,0)),0,VLOOKUP($D52,マスター!$A$3:$G$9063,3,0)))</f>
        <v>0</v>
      </c>
    </row>
    <row r="53" spans="1:19" ht="17.25" customHeight="1">
      <c r="A53" s="64">
        <v>37</v>
      </c>
      <c r="B53" s="21"/>
      <c r="C53" s="21"/>
      <c r="D53" s="88">
        <f t="shared" si="1"/>
        <v>0</v>
      </c>
      <c r="E53" s="89" t="str">
        <f>IF(B53="","",IFERROR(VLOOKUP(D53,マスター!A:C,2,FALSE),"該当商品無し"))</f>
        <v/>
      </c>
      <c r="F53" s="17"/>
      <c r="G53" s="90">
        <f>IF(E53="該当商品無し","",IF(ISNA(VLOOKUP(D53,マスター!$A$3:$G$9063,3,0)),0,VLOOKUP(D53,マスター!$A$3:$G$9063,3,0)))</f>
        <v>0</v>
      </c>
      <c r="H53" s="91">
        <f t="shared" si="0"/>
        <v>0</v>
      </c>
      <c r="I53" s="23"/>
      <c r="K53" s="60" t="str">
        <f>IF(B53="","",IFERROR(VLOOKUP(D53,マスター!$A$3:$G$9063,2,0),"該当商品無し"))</f>
        <v/>
      </c>
      <c r="L53" s="61">
        <f>IF(E53="該当商品無し","",IF(ISNA(VLOOKUP($D53,マスター!$A$3:$G$9063,3,0)),0,VLOOKUP($D53,マスター!$A$3:$G$9063,3,0)))</f>
        <v>0</v>
      </c>
    </row>
    <row r="54" spans="1:19" ht="17.25" customHeight="1">
      <c r="A54" s="64">
        <v>38</v>
      </c>
      <c r="B54" s="21"/>
      <c r="C54" s="21"/>
      <c r="D54" s="88">
        <f t="shared" si="1"/>
        <v>0</v>
      </c>
      <c r="E54" s="89" t="str">
        <f>IF(B54="","",IFERROR(VLOOKUP(D54,マスター!A:C,2,FALSE),"該当商品無し"))</f>
        <v/>
      </c>
      <c r="F54" s="17"/>
      <c r="G54" s="90">
        <f>IF(E54="該当商品無し","",IF(ISNA(VLOOKUP(D54,マスター!$A$3:$G$9063,3,0)),0,VLOOKUP(D54,マスター!$A$3:$G$9063,3,0)))</f>
        <v>0</v>
      </c>
      <c r="H54" s="91">
        <f t="shared" si="0"/>
        <v>0</v>
      </c>
      <c r="I54" s="23"/>
      <c r="K54" s="60" t="str">
        <f>IF(B54="","",IFERROR(VLOOKUP(D54,マスター!$A$3:$G$9063,2,0),"該当商品無し"))</f>
        <v/>
      </c>
      <c r="L54" s="61">
        <f>IF(E54="該当商品無し","",IF(ISNA(VLOOKUP($D54,マスター!$A$3:$G$9063,3,0)),0,VLOOKUP($D54,マスター!$A$3:$G$9063,3,0)))</f>
        <v>0</v>
      </c>
    </row>
    <row r="55" spans="1:19" ht="17.25" customHeight="1">
      <c r="A55" s="64">
        <v>39</v>
      </c>
      <c r="B55" s="21"/>
      <c r="C55" s="21"/>
      <c r="D55" s="88">
        <f t="shared" si="1"/>
        <v>0</v>
      </c>
      <c r="E55" s="89" t="str">
        <f>IF(B55="","",IFERROR(VLOOKUP(D55,マスター!A:C,2,FALSE),"該当商品無し"))</f>
        <v/>
      </c>
      <c r="F55" s="17"/>
      <c r="G55" s="90">
        <f>IF(E55="該当商品無し","",IF(ISNA(VLOOKUP(D55,マスター!$A$3:$G$9063,3,0)),0,VLOOKUP(D55,マスター!$A$3:$G$9063,3,0)))</f>
        <v>0</v>
      </c>
      <c r="H55" s="91">
        <f t="shared" si="0"/>
        <v>0</v>
      </c>
      <c r="I55" s="23"/>
      <c r="K55" s="60" t="str">
        <f>IF(B55="","",IFERROR(VLOOKUP(D55,マスター!$A$3:$G$9063,2,0),"該当商品無し"))</f>
        <v/>
      </c>
      <c r="L55" s="61">
        <f>IF(E55="該当商品無し","",IF(ISNA(VLOOKUP($D55,マスター!$A$3:$G$9063,3,0)),0,VLOOKUP($D55,マスター!$A$3:$G$9063,3,0)))</f>
        <v>0</v>
      </c>
    </row>
    <row r="56" spans="1:19" ht="17.25" customHeight="1">
      <c r="A56" s="64">
        <v>40</v>
      </c>
      <c r="B56" s="21"/>
      <c r="C56" s="21"/>
      <c r="D56" s="88">
        <f t="shared" si="1"/>
        <v>0</v>
      </c>
      <c r="E56" s="89" t="str">
        <f>IF(B56="","",IFERROR(VLOOKUP(D56,マスター!A:C,2,FALSE),"該当商品無し"))</f>
        <v/>
      </c>
      <c r="F56" s="17"/>
      <c r="G56" s="90">
        <f>IF(E56="該当商品無し","",IF(ISNA(VLOOKUP(D56,マスター!$A$3:$G$9063,3,0)),0,VLOOKUP(D56,マスター!$A$3:$G$9063,3,0)))</f>
        <v>0</v>
      </c>
      <c r="H56" s="91">
        <f t="shared" si="0"/>
        <v>0</v>
      </c>
      <c r="I56" s="23"/>
      <c r="K56" s="60" t="str">
        <f>IF(B56="","",IFERROR(VLOOKUP(D56,マスター!$A$3:$G$9063,2,0),"該当商品無し"))</f>
        <v/>
      </c>
      <c r="L56" s="61">
        <f>IF(E56="該当商品無し","",IF(ISNA(VLOOKUP($D56,マスター!$A$3:$G$9063,3,0)),0,VLOOKUP($D56,マスター!$A$3:$G$9063,3,0)))</f>
        <v>0</v>
      </c>
    </row>
    <row r="57" spans="1:19" ht="17.25" customHeight="1">
      <c r="A57" s="64">
        <v>41</v>
      </c>
      <c r="B57" s="21"/>
      <c r="C57" s="21"/>
      <c r="D57" s="88">
        <f t="shared" si="1"/>
        <v>0</v>
      </c>
      <c r="E57" s="89" t="str">
        <f>IF(B57="","",IFERROR(VLOOKUP(D57,マスター!A:C,2,FALSE),"該当商品無し"))</f>
        <v/>
      </c>
      <c r="F57" s="17"/>
      <c r="G57" s="90">
        <f>IF(E57="該当商品無し","",IF(ISNA(VLOOKUP(D57,マスター!$A$3:$G$9063,3,0)),0,VLOOKUP(D57,マスター!$A$3:$G$9063,3,0)))</f>
        <v>0</v>
      </c>
      <c r="H57" s="91">
        <f t="shared" si="0"/>
        <v>0</v>
      </c>
      <c r="I57" s="23"/>
      <c r="K57" s="60" t="str">
        <f>IF(B57="","",IFERROR(VLOOKUP(D57,マスター!$A$3:$G$9063,2,0),"該当商品無し"))</f>
        <v/>
      </c>
      <c r="L57" s="61">
        <f>IF(E57="該当商品無し","",IF(ISNA(VLOOKUP($D57,マスター!$A$3:$G$9063,3,0)),0,VLOOKUP($D57,マスター!$A$3:$G$9063,3,0)))</f>
        <v>0</v>
      </c>
    </row>
    <row r="58" spans="1:19" ht="17.25" customHeight="1">
      <c r="A58" s="64">
        <v>42</v>
      </c>
      <c r="B58" s="21"/>
      <c r="C58" s="21"/>
      <c r="D58" s="88">
        <f t="shared" si="1"/>
        <v>0</v>
      </c>
      <c r="E58" s="89" t="str">
        <f>IF(B58="","",IFERROR(VLOOKUP(D58,マスター!A:C,2,FALSE),"該当商品無し"))</f>
        <v/>
      </c>
      <c r="F58" s="17"/>
      <c r="G58" s="90">
        <f>IF(E58="該当商品無し","",IF(ISNA(VLOOKUP(D58,マスター!$A$3:$G$9063,3,0)),0,VLOOKUP(D58,マスター!$A$3:$G$9063,3,0)))</f>
        <v>0</v>
      </c>
      <c r="H58" s="91">
        <f t="shared" si="0"/>
        <v>0</v>
      </c>
      <c r="I58" s="23"/>
      <c r="K58" s="60" t="str">
        <f>IF(B58="","",IFERROR(VLOOKUP(D58,マスター!$A$3:$G$9063,2,0),"該当商品無し"))</f>
        <v/>
      </c>
      <c r="L58" s="61">
        <f>IF(E58="該当商品無し","",IF(ISNA(VLOOKUP($D58,マスター!$A$3:$G$9063,3,0)),0,VLOOKUP($D58,マスター!$A$3:$G$9063,3,0)))</f>
        <v>0</v>
      </c>
    </row>
    <row r="59" spans="1:19" ht="17.25" customHeight="1">
      <c r="A59" s="64">
        <v>43</v>
      </c>
      <c r="B59" s="21"/>
      <c r="C59" s="21"/>
      <c r="D59" s="88">
        <f t="shared" si="1"/>
        <v>0</v>
      </c>
      <c r="E59" s="89" t="str">
        <f>IF(B59="","",IFERROR(VLOOKUP(D59,マスター!A:C,2,FALSE),"該当商品無し"))</f>
        <v/>
      </c>
      <c r="F59" s="17"/>
      <c r="G59" s="90">
        <f>IF(E59="該当商品無し","",IF(ISNA(VLOOKUP(D59,マスター!$A$3:$G$9063,3,0)),0,VLOOKUP(D59,マスター!$A$3:$G$9063,3,0)))</f>
        <v>0</v>
      </c>
      <c r="H59" s="91">
        <f t="shared" si="0"/>
        <v>0</v>
      </c>
      <c r="I59" s="23"/>
      <c r="K59" s="60" t="str">
        <f>IF(B59="","",IFERROR(VLOOKUP(D59,マスター!$A$3:$G$9063,2,0),"該当商品無し"))</f>
        <v/>
      </c>
      <c r="L59" s="61">
        <f>IF(E59="該当商品無し","",IF(ISNA(VLOOKUP($D59,マスター!$A$3:$G$9063,3,0)),0,VLOOKUP($D59,マスター!$A$3:$G$9063,3,0)))</f>
        <v>0</v>
      </c>
    </row>
    <row r="60" spans="1:19" ht="17.25" customHeight="1">
      <c r="A60" s="64">
        <v>44</v>
      </c>
      <c r="B60" s="21"/>
      <c r="C60" s="21"/>
      <c r="D60" s="88">
        <f t="shared" si="1"/>
        <v>0</v>
      </c>
      <c r="E60" s="89" t="str">
        <f>IF(B60="","",IFERROR(VLOOKUP(D60,マスター!A:C,2,FALSE),"該当商品無し"))</f>
        <v/>
      </c>
      <c r="F60" s="17"/>
      <c r="G60" s="90">
        <f>IF(E60="該当商品無し","",IF(ISNA(VLOOKUP(D60,マスター!$A$3:$G$9063,3,0)),0,VLOOKUP(D60,マスター!$A$3:$G$9063,3,0)))</f>
        <v>0</v>
      </c>
      <c r="H60" s="91">
        <f t="shared" si="0"/>
        <v>0</v>
      </c>
      <c r="I60" s="23"/>
      <c r="K60" s="60" t="str">
        <f>IF(B60="","",IFERROR(VLOOKUP(D60,マスター!$A$3:$G$9063,2,0),"該当商品無し"))</f>
        <v/>
      </c>
      <c r="L60" s="61">
        <f>IF(E60="該当商品無し","",IF(ISNA(VLOOKUP($D60,マスター!$A$3:$G$9063,3,0)),0,VLOOKUP($D60,マスター!$A$3:$G$9063,3,0)))</f>
        <v>0</v>
      </c>
    </row>
    <row r="61" spans="1:19" ht="17.25" customHeight="1">
      <c r="A61" s="64">
        <v>45</v>
      </c>
      <c r="B61" s="21"/>
      <c r="C61" s="21"/>
      <c r="D61" s="88">
        <f t="shared" si="1"/>
        <v>0</v>
      </c>
      <c r="E61" s="89" t="str">
        <f>IF(B61="","",IFERROR(VLOOKUP(D61,マスター!A:C,2,FALSE),"該当商品無し"))</f>
        <v/>
      </c>
      <c r="F61" s="17"/>
      <c r="G61" s="90">
        <f>IF(E61="該当商品無し","",IF(ISNA(VLOOKUP(D61,マスター!$A$3:$G$9063,3,0)),0,VLOOKUP(D61,マスター!$A$3:$G$9063,3,0)))</f>
        <v>0</v>
      </c>
      <c r="H61" s="91">
        <f t="shared" si="0"/>
        <v>0</v>
      </c>
      <c r="I61" s="23"/>
      <c r="K61" s="60" t="str">
        <f>IF(B61="","",IFERROR(VLOOKUP(D61,マスター!$A$3:$G$9063,2,0),"該当商品無し"))</f>
        <v/>
      </c>
      <c r="L61" s="61">
        <f>IF(E61="該当商品無し","",IF(ISNA(VLOOKUP($D61,マスター!$A$3:$G$9063,3,0)),0,VLOOKUP($D61,マスター!$A$3:$G$9063,3,0)))</f>
        <v>0</v>
      </c>
    </row>
    <row r="62" spans="1:19" ht="17.25" customHeight="1">
      <c r="A62" s="64">
        <v>46</v>
      </c>
      <c r="B62" s="21"/>
      <c r="C62" s="21"/>
      <c r="D62" s="88">
        <f t="shared" si="1"/>
        <v>0</v>
      </c>
      <c r="E62" s="89" t="str">
        <f>IF(B62="","",IFERROR(VLOOKUP(D62,マスター!A:C,2,FALSE),"該当商品無し"))</f>
        <v/>
      </c>
      <c r="F62" s="17"/>
      <c r="G62" s="90">
        <f>IF(E62="該当商品無し","",IF(ISNA(VLOOKUP(D62,マスター!$A$3:$G$9063,3,0)),0,VLOOKUP(D62,マスター!$A$3:$G$9063,3,0)))</f>
        <v>0</v>
      </c>
      <c r="H62" s="91">
        <f t="shared" si="0"/>
        <v>0</v>
      </c>
      <c r="I62" s="23"/>
      <c r="K62" s="60" t="str">
        <f>IF(B62="","",IFERROR(VLOOKUP(D62,マスター!$A$3:$G$9063,2,0),"該当商品無し"))</f>
        <v/>
      </c>
      <c r="L62" s="61">
        <f>IF(E62="該当商品無し","",IF(ISNA(VLOOKUP($D62,マスター!$A$3:$G$9063,3,0)),0,VLOOKUP($D62,マスター!$A$3:$G$9063,3,0)))</f>
        <v>0</v>
      </c>
    </row>
    <row r="63" spans="1:19" ht="17.25" customHeight="1">
      <c r="A63" s="64">
        <v>47</v>
      </c>
      <c r="B63" s="21"/>
      <c r="C63" s="21"/>
      <c r="D63" s="88">
        <f t="shared" si="1"/>
        <v>0</v>
      </c>
      <c r="E63" s="89" t="str">
        <f>IF(B63="","",IFERROR(VLOOKUP(D63,マスター!A:C,2,FALSE),"該当商品無し"))</f>
        <v/>
      </c>
      <c r="F63" s="17"/>
      <c r="G63" s="90">
        <f>IF(E63="該当商品無し","",IF(ISNA(VLOOKUP(D63,マスター!$A$3:$G$9063,3,0)),0,VLOOKUP(D63,マスター!$A$3:$G$9063,3,0)))</f>
        <v>0</v>
      </c>
      <c r="H63" s="91">
        <f t="shared" si="0"/>
        <v>0</v>
      </c>
      <c r="I63" s="23"/>
      <c r="K63" s="60" t="str">
        <f>IF(B63="","",IFERROR(VLOOKUP(D63,マスター!$A$3:$G$9063,2,0),"該当商品無し"))</f>
        <v/>
      </c>
      <c r="L63" s="61">
        <f>IF(E63="該当商品無し","",IF(ISNA(VLOOKUP($D63,マスター!$A$3:$G$9063,3,0)),0,VLOOKUP($D63,マスター!$A$3:$G$9063,3,0)))</f>
        <v>0</v>
      </c>
    </row>
    <row r="64" spans="1:19" ht="17.25" customHeight="1">
      <c r="A64" s="64">
        <v>48</v>
      </c>
      <c r="B64" s="21"/>
      <c r="C64" s="21"/>
      <c r="D64" s="88">
        <f t="shared" si="1"/>
        <v>0</v>
      </c>
      <c r="E64" s="89" t="str">
        <f>IF(B64="","",IFERROR(VLOOKUP(D64,マスター!A:C,2,FALSE),"該当商品無し"))</f>
        <v/>
      </c>
      <c r="F64" s="17"/>
      <c r="G64" s="90">
        <f>IF(E64="該当商品無し","",IF(ISNA(VLOOKUP(D64,マスター!$A$3:$G$9063,3,0)),0,VLOOKUP(D64,マスター!$A$3:$G$9063,3,0)))</f>
        <v>0</v>
      </c>
      <c r="H64" s="91">
        <f t="shared" si="0"/>
        <v>0</v>
      </c>
      <c r="I64" s="23"/>
      <c r="K64" s="60" t="str">
        <f>IF(B64="","",IFERROR(VLOOKUP(D64,マスター!$A$3:$G$9063,2,0),"該当商品無し"))</f>
        <v/>
      </c>
      <c r="L64" s="61">
        <f>IF(E64="該当商品無し","",IF(ISNA(VLOOKUP($D64,マスター!$A$3:$G$9063,3,0)),0,VLOOKUP($D64,マスター!$A$3:$G$9063,3,0)))</f>
        <v>0</v>
      </c>
    </row>
    <row r="65" spans="1:12" ht="17.25" customHeight="1">
      <c r="A65" s="64">
        <v>49</v>
      </c>
      <c r="B65" s="21"/>
      <c r="C65" s="21"/>
      <c r="D65" s="88">
        <f t="shared" si="1"/>
        <v>0</v>
      </c>
      <c r="E65" s="89" t="str">
        <f>IF(B65="","",IFERROR(VLOOKUP(D65,マスター!A:C,2,FALSE),"該当商品無し"))</f>
        <v/>
      </c>
      <c r="F65" s="17"/>
      <c r="G65" s="90">
        <f>IF(E65="該当商品無し","",IF(ISNA(VLOOKUP(D65,マスター!$A$3:$G$9063,3,0)),0,VLOOKUP(D65,マスター!$A$3:$G$9063,3,0)))</f>
        <v>0</v>
      </c>
      <c r="H65" s="91">
        <f t="shared" si="0"/>
        <v>0</v>
      </c>
      <c r="I65" s="23"/>
      <c r="K65" s="60" t="str">
        <f>IF(B65="","",IFERROR(VLOOKUP(D65,マスター!$A$3:$G$9063,2,0),"該当商品無し"))</f>
        <v/>
      </c>
      <c r="L65" s="61">
        <f>IF(E65="該当商品無し","",IF(ISNA(VLOOKUP($D65,マスター!$A$3:$G$9063,3,0)),0,VLOOKUP($D65,マスター!$A$3:$G$9063,3,0)))</f>
        <v>0</v>
      </c>
    </row>
    <row r="66" spans="1:12" ht="17.25" customHeight="1">
      <c r="A66" s="64">
        <v>50</v>
      </c>
      <c r="B66" s="21"/>
      <c r="C66" s="21"/>
      <c r="D66" s="88">
        <f t="shared" si="1"/>
        <v>0</v>
      </c>
      <c r="E66" s="89" t="str">
        <f>IF(B66="","",IFERROR(VLOOKUP(D66,マスター!A:C,2,FALSE),"該当商品無し"))</f>
        <v/>
      </c>
      <c r="F66" s="17"/>
      <c r="G66" s="90">
        <f>IF(E66="該当商品無し","",IF(ISNA(VLOOKUP(D66,マスター!$A$3:$G$9063,3,0)),0,VLOOKUP(D66,マスター!$A$3:$G$9063,3,0)))</f>
        <v>0</v>
      </c>
      <c r="H66" s="91">
        <f t="shared" si="0"/>
        <v>0</v>
      </c>
      <c r="I66" s="23"/>
      <c r="K66" s="60" t="str">
        <f>IF(B66="","",IFERROR(VLOOKUP(D66,マスター!$A$3:$G$9063,2,0),"該当商品無し"))</f>
        <v/>
      </c>
      <c r="L66" s="61">
        <f>IF(E66="該当商品無し","",IF(ISNA(VLOOKUP($D66,マスター!$A$3:$G$9063,3,0)),0,VLOOKUP($D66,マスター!$A$3:$G$9063,3,0)))</f>
        <v>0</v>
      </c>
    </row>
    <row r="67" spans="1:12" ht="17.25" customHeight="1">
      <c r="A67" s="64">
        <v>51</v>
      </c>
      <c r="B67" s="21"/>
      <c r="C67" s="21"/>
      <c r="D67" s="88">
        <f t="shared" si="1"/>
        <v>0</v>
      </c>
      <c r="E67" s="89" t="str">
        <f>IF(B67="","",IFERROR(VLOOKUP(D67,マスター!A:C,2,FALSE),"該当商品無し"))</f>
        <v/>
      </c>
      <c r="F67" s="17"/>
      <c r="G67" s="90">
        <f>IF(E67="該当商品無し","",IF(ISNA(VLOOKUP(D67,マスター!$A$3:$G$9063,3,0)),0,VLOOKUP(D67,マスター!$A$3:$G$9063,3,0)))</f>
        <v>0</v>
      </c>
      <c r="H67" s="91">
        <f t="shared" si="0"/>
        <v>0</v>
      </c>
      <c r="I67" s="23"/>
      <c r="K67" s="60" t="str">
        <f>IF(B67="","",IFERROR(VLOOKUP(D67,マスター!$A$3:$G$9063,2,0),"該当商品無し"))</f>
        <v/>
      </c>
      <c r="L67" s="61">
        <f>IF(E67="該当商品無し","",IF(ISNA(VLOOKUP($D67,マスター!$A$3:$G$9063,3,0)),0,VLOOKUP($D67,マスター!$A$3:$G$9063,3,0)))</f>
        <v>0</v>
      </c>
    </row>
    <row r="68" spans="1:12" ht="17.25" customHeight="1">
      <c r="A68" s="64">
        <v>52</v>
      </c>
      <c r="B68" s="21"/>
      <c r="C68" s="21"/>
      <c r="D68" s="88">
        <f t="shared" si="1"/>
        <v>0</v>
      </c>
      <c r="E68" s="89" t="str">
        <f>IF(B68="","",IFERROR(VLOOKUP(D68,マスター!A:C,2,FALSE),"該当商品無し"))</f>
        <v/>
      </c>
      <c r="F68" s="17"/>
      <c r="G68" s="90">
        <f>IF(E68="該当商品無し","",IF(ISNA(VLOOKUP(D68,マスター!$A$3:$G$9063,3,0)),0,VLOOKUP(D68,マスター!$A$3:$G$9063,3,0)))</f>
        <v>0</v>
      </c>
      <c r="H68" s="91">
        <f t="shared" si="0"/>
        <v>0</v>
      </c>
      <c r="I68" s="23"/>
      <c r="K68" s="60" t="str">
        <f>IF(B68="","",IFERROR(VLOOKUP(D68,マスター!$A$3:$G$9063,2,0),"該当商品無し"))</f>
        <v/>
      </c>
      <c r="L68" s="61">
        <f>IF(E68="該当商品無し","",IF(ISNA(VLOOKUP($D68,マスター!$A$3:$G$9063,3,0)),0,VLOOKUP($D68,マスター!$A$3:$G$9063,3,0)))</f>
        <v>0</v>
      </c>
    </row>
    <row r="69" spans="1:12" ht="17.25" customHeight="1">
      <c r="A69" s="64">
        <v>53</v>
      </c>
      <c r="B69" s="21"/>
      <c r="C69" s="21"/>
      <c r="D69" s="88">
        <f t="shared" si="1"/>
        <v>0</v>
      </c>
      <c r="E69" s="89" t="str">
        <f>IF(B69="","",IFERROR(VLOOKUP(D69,マスター!A:C,2,FALSE),"該当商品無し"))</f>
        <v/>
      </c>
      <c r="F69" s="17"/>
      <c r="G69" s="90">
        <f>IF(E69="該当商品無し","",IF(ISNA(VLOOKUP(D69,マスター!$A$3:$G$9063,3,0)),0,VLOOKUP(D69,マスター!$A$3:$G$9063,3,0)))</f>
        <v>0</v>
      </c>
      <c r="H69" s="91">
        <f t="shared" si="0"/>
        <v>0</v>
      </c>
      <c r="I69" s="23"/>
      <c r="K69" s="60" t="str">
        <f>IF(B69="","",IFERROR(VLOOKUP(D69,マスター!$A$3:$G$9063,2,0),"該当商品無し"))</f>
        <v/>
      </c>
      <c r="L69" s="61">
        <f>IF(E69="該当商品無し","",IF(ISNA(VLOOKUP($D69,マスター!$A$3:$G$9063,3,0)),0,VLOOKUP($D69,マスター!$A$3:$G$9063,3,0)))</f>
        <v>0</v>
      </c>
    </row>
    <row r="70" spans="1:12" ht="17.25" customHeight="1">
      <c r="A70" s="64">
        <v>54</v>
      </c>
      <c r="B70" s="21"/>
      <c r="C70" s="21"/>
      <c r="D70" s="88">
        <f t="shared" si="1"/>
        <v>0</v>
      </c>
      <c r="E70" s="89" t="str">
        <f>IF(B70="","",IFERROR(VLOOKUP(D70,マスター!A:C,2,FALSE),"該当商品無し"))</f>
        <v/>
      </c>
      <c r="F70" s="17"/>
      <c r="G70" s="90">
        <f>IF(E70="該当商品無し","",IF(ISNA(VLOOKUP(D70,マスター!$A$3:$G$9063,3,0)),0,VLOOKUP(D70,マスター!$A$3:$G$9063,3,0)))</f>
        <v>0</v>
      </c>
      <c r="H70" s="91">
        <f t="shared" si="0"/>
        <v>0</v>
      </c>
      <c r="I70" s="23"/>
      <c r="K70" s="60" t="str">
        <f>IF(B70="","",IFERROR(VLOOKUP(D70,マスター!$A$3:$G$9063,2,0),"該当商品無し"))</f>
        <v/>
      </c>
      <c r="L70" s="61">
        <f>IF(E70="該当商品無し","",IF(ISNA(VLOOKUP($D70,マスター!$A$3:$G$9063,3,0)),0,VLOOKUP($D70,マスター!$A$3:$G$9063,3,0)))</f>
        <v>0</v>
      </c>
    </row>
    <row r="71" spans="1:12" ht="17.25" customHeight="1">
      <c r="A71" s="64">
        <v>55</v>
      </c>
      <c r="B71" s="21"/>
      <c r="C71" s="21"/>
      <c r="D71" s="88">
        <f t="shared" si="1"/>
        <v>0</v>
      </c>
      <c r="E71" s="89" t="str">
        <f>IF(B71="","",IFERROR(VLOOKUP(D71,マスター!A:C,2,FALSE),"該当商品無し"))</f>
        <v/>
      </c>
      <c r="F71" s="17"/>
      <c r="G71" s="90">
        <f>IF(E71="該当商品無し","",IF(ISNA(VLOOKUP(D71,マスター!$A$3:$G$9063,3,0)),0,VLOOKUP(D71,マスター!$A$3:$G$9063,3,0)))</f>
        <v>0</v>
      </c>
      <c r="H71" s="91">
        <f t="shared" si="0"/>
        <v>0</v>
      </c>
      <c r="I71" s="23"/>
      <c r="K71" s="60" t="str">
        <f>IF(B71="","",IFERROR(VLOOKUP(D71,マスター!$A$3:$G$9063,2,0),"該当商品無し"))</f>
        <v/>
      </c>
      <c r="L71" s="61">
        <f>IF(E71="該当商品無し","",IF(ISNA(VLOOKUP($D71,マスター!$A$3:$G$9063,3,0)),0,VLOOKUP($D71,マスター!$A$3:$G$9063,3,0)))</f>
        <v>0</v>
      </c>
    </row>
    <row r="72" spans="1:12" ht="17.25" customHeight="1">
      <c r="A72" s="64">
        <v>56</v>
      </c>
      <c r="B72" s="21"/>
      <c r="C72" s="21"/>
      <c r="D72" s="88">
        <f t="shared" si="1"/>
        <v>0</v>
      </c>
      <c r="E72" s="89" t="str">
        <f>IF(B72="","",IFERROR(VLOOKUP(D72,マスター!A:C,2,FALSE),"該当商品無し"))</f>
        <v/>
      </c>
      <c r="F72" s="17"/>
      <c r="G72" s="90">
        <f>IF(E72="該当商品無し","",IF(ISNA(VLOOKUP(D72,マスター!$A$3:$G$9063,3,0)),0,VLOOKUP(D72,マスター!$A$3:$G$9063,3,0)))</f>
        <v>0</v>
      </c>
      <c r="H72" s="91">
        <f t="shared" si="0"/>
        <v>0</v>
      </c>
      <c r="I72" s="23"/>
      <c r="K72" s="60" t="str">
        <f>IF(B72="","",IFERROR(VLOOKUP(D72,マスター!$A$3:$G$9063,2,0),"該当商品無し"))</f>
        <v/>
      </c>
      <c r="L72" s="61">
        <f>IF(E72="該当商品無し","",IF(ISNA(VLOOKUP($D72,マスター!$A$3:$G$9063,3,0)),0,VLOOKUP($D72,マスター!$A$3:$G$9063,3,0)))</f>
        <v>0</v>
      </c>
    </row>
    <row r="73" spans="1:12" ht="17.25" customHeight="1">
      <c r="A73" s="64">
        <v>57</v>
      </c>
      <c r="B73" s="21"/>
      <c r="C73" s="21"/>
      <c r="D73" s="88">
        <f t="shared" si="1"/>
        <v>0</v>
      </c>
      <c r="E73" s="89" t="str">
        <f>IF(B73="","",IFERROR(VLOOKUP(D73,マスター!A:C,2,FALSE),"該当商品無し"))</f>
        <v/>
      </c>
      <c r="F73" s="17"/>
      <c r="G73" s="90">
        <f>IF(E73="該当商品無し","",IF(ISNA(VLOOKUP(D73,マスター!$A$3:$G$9063,3,0)),0,VLOOKUP(D73,マスター!$A$3:$G$9063,3,0)))</f>
        <v>0</v>
      </c>
      <c r="H73" s="91">
        <f t="shared" si="0"/>
        <v>0</v>
      </c>
      <c r="I73" s="23"/>
      <c r="K73" s="60" t="str">
        <f>IF(B73="","",IFERROR(VLOOKUP(D73,マスター!$A$3:$G$9063,2,0),"該当商品無し"))</f>
        <v/>
      </c>
      <c r="L73" s="61">
        <f>IF(E73="該当商品無し","",IF(ISNA(VLOOKUP($D73,マスター!$A$3:$G$9063,3,0)),0,VLOOKUP($D73,マスター!$A$3:$G$9063,3,0)))</f>
        <v>0</v>
      </c>
    </row>
    <row r="74" spans="1:12" ht="17.25" customHeight="1">
      <c r="A74" s="64">
        <v>58</v>
      </c>
      <c r="B74" s="21"/>
      <c r="C74" s="21"/>
      <c r="D74" s="88">
        <f t="shared" si="1"/>
        <v>0</v>
      </c>
      <c r="E74" s="89" t="str">
        <f>IF(B74="","",IFERROR(VLOOKUP(D74,マスター!A:C,2,FALSE),"該当商品無し"))</f>
        <v/>
      </c>
      <c r="F74" s="17"/>
      <c r="G74" s="90">
        <f>IF(E74="該当商品無し","",IF(ISNA(VLOOKUP(D74,マスター!$A$3:$G$9063,3,0)),0,VLOOKUP(D74,マスター!$A$3:$G$9063,3,0)))</f>
        <v>0</v>
      </c>
      <c r="H74" s="91">
        <f t="shared" si="0"/>
        <v>0</v>
      </c>
      <c r="I74" s="23"/>
      <c r="K74" s="60" t="str">
        <f>IF(B74="","",IFERROR(VLOOKUP(D74,マスター!$A$3:$G$9063,2,0),"該当商品無し"))</f>
        <v/>
      </c>
      <c r="L74" s="61">
        <f>IF(E74="該当商品無し","",IF(ISNA(VLOOKUP($D74,マスター!$A$3:$G$9063,3,0)),0,VLOOKUP($D74,マスター!$A$3:$G$9063,3,0)))</f>
        <v>0</v>
      </c>
    </row>
    <row r="75" spans="1:12" ht="17.25" customHeight="1">
      <c r="A75" s="64">
        <v>59</v>
      </c>
      <c r="B75" s="21"/>
      <c r="C75" s="21"/>
      <c r="D75" s="88">
        <f t="shared" si="1"/>
        <v>0</v>
      </c>
      <c r="E75" s="89" t="str">
        <f>IF(B75="","",IFERROR(VLOOKUP(D75,マスター!A:C,2,FALSE),"該当商品無し"))</f>
        <v/>
      </c>
      <c r="F75" s="17"/>
      <c r="G75" s="90">
        <f>IF(E75="該当商品無し","",IF(ISNA(VLOOKUP(D75,マスター!$A$3:$G$9063,3,0)),0,VLOOKUP(D75,マスター!$A$3:$G$9063,3,0)))</f>
        <v>0</v>
      </c>
      <c r="H75" s="91">
        <f t="shared" si="0"/>
        <v>0</v>
      </c>
      <c r="I75" s="23"/>
      <c r="K75" s="60" t="str">
        <f>IF(B75="","",IFERROR(VLOOKUP(D75,マスター!$A$3:$G$9063,2,0),"該当商品無し"))</f>
        <v/>
      </c>
      <c r="L75" s="61">
        <f>IF(E75="該当商品無し","",IF(ISNA(VLOOKUP($D75,マスター!$A$3:$G$9063,3,0)),0,VLOOKUP($D75,マスター!$A$3:$G$9063,3,0)))</f>
        <v>0</v>
      </c>
    </row>
    <row r="76" spans="1:12" ht="17.25" customHeight="1">
      <c r="A76" s="64">
        <v>60</v>
      </c>
      <c r="B76" s="21"/>
      <c r="C76" s="21"/>
      <c r="D76" s="88">
        <f t="shared" si="1"/>
        <v>0</v>
      </c>
      <c r="E76" s="89" t="str">
        <f>IF(B76="","",IFERROR(VLOOKUP(D76,マスター!A:C,2,FALSE),"該当商品無し"))</f>
        <v/>
      </c>
      <c r="F76" s="17"/>
      <c r="G76" s="90">
        <f>IF(E76="該当商品無し","",IF(ISNA(VLOOKUP(D76,マスター!$A$3:$G$9063,3,0)),0,VLOOKUP(D76,マスター!$A$3:$G$9063,3,0)))</f>
        <v>0</v>
      </c>
      <c r="H76" s="91">
        <f t="shared" si="0"/>
        <v>0</v>
      </c>
      <c r="I76" s="23"/>
      <c r="K76" s="60" t="str">
        <f>IF(B76="","",IFERROR(VLOOKUP(D76,マスター!$A$3:$G$9063,2,0),"該当商品無し"))</f>
        <v/>
      </c>
      <c r="L76" s="61">
        <f>IF(E76="該当商品無し","",IF(ISNA(VLOOKUP($D76,マスター!$A$3:$G$9063,3,0)),0,VLOOKUP($D76,マスター!$A$3:$G$9063,3,0)))</f>
        <v>0</v>
      </c>
    </row>
    <row r="77" spans="1:12" ht="17.25" customHeight="1">
      <c r="A77" s="64">
        <v>61</v>
      </c>
      <c r="B77" s="21"/>
      <c r="C77" s="21"/>
      <c r="D77" s="88">
        <f t="shared" si="1"/>
        <v>0</v>
      </c>
      <c r="E77" s="89" t="str">
        <f>IF(B77="","",IFERROR(VLOOKUP(D77,マスター!A:C,2,FALSE),"該当商品無し"))</f>
        <v/>
      </c>
      <c r="F77" s="17"/>
      <c r="G77" s="90">
        <f>IF(E77="該当商品無し","",IF(ISNA(VLOOKUP(D77,マスター!$A$3:$G$9063,3,0)),0,VLOOKUP(D77,マスター!$A$3:$G$9063,3,0)))</f>
        <v>0</v>
      </c>
      <c r="H77" s="91">
        <f t="shared" si="0"/>
        <v>0</v>
      </c>
      <c r="I77" s="23"/>
      <c r="K77" s="60" t="str">
        <f>IF(B77="","",IFERROR(VLOOKUP(D77,マスター!$A$3:$G$9063,2,0),"該当商品無し"))</f>
        <v/>
      </c>
      <c r="L77" s="61">
        <f>IF(E77="該当商品無し","",IF(ISNA(VLOOKUP($D77,マスター!$A$3:$G$9063,3,0)),0,VLOOKUP($D77,マスター!$A$3:$G$9063,3,0)))</f>
        <v>0</v>
      </c>
    </row>
    <row r="78" spans="1:12" ht="17.25" customHeight="1">
      <c r="A78" s="64">
        <v>62</v>
      </c>
      <c r="B78" s="21"/>
      <c r="C78" s="21"/>
      <c r="D78" s="88">
        <f t="shared" si="1"/>
        <v>0</v>
      </c>
      <c r="E78" s="89" t="str">
        <f>IF(B78="","",IFERROR(VLOOKUP(D78,マスター!A:C,2,FALSE),"該当商品無し"))</f>
        <v/>
      </c>
      <c r="F78" s="17"/>
      <c r="G78" s="90">
        <f>IF(E78="該当商品無し","",IF(ISNA(VLOOKUP(D78,マスター!$A$3:$G$9063,3,0)),0,VLOOKUP(D78,マスター!$A$3:$G$9063,3,0)))</f>
        <v>0</v>
      </c>
      <c r="H78" s="91">
        <f t="shared" si="0"/>
        <v>0</v>
      </c>
      <c r="I78" s="23"/>
      <c r="K78" s="60" t="str">
        <f>IF(B78="","",IFERROR(VLOOKUP(D78,マスター!$A$3:$G$9063,2,0),"該当商品無し"))</f>
        <v/>
      </c>
      <c r="L78" s="61">
        <f>IF(E78="該当商品無し","",IF(ISNA(VLOOKUP($D78,マスター!$A$3:$G$9063,3,0)),0,VLOOKUP($D78,マスター!$A$3:$G$9063,3,0)))</f>
        <v>0</v>
      </c>
    </row>
    <row r="79" spans="1:12" ht="17.25" customHeight="1">
      <c r="A79" s="64">
        <v>63</v>
      </c>
      <c r="B79" s="21"/>
      <c r="C79" s="21"/>
      <c r="D79" s="88">
        <f t="shared" si="1"/>
        <v>0</v>
      </c>
      <c r="E79" s="89" t="str">
        <f>IF(B79="","",IFERROR(VLOOKUP(D79,マスター!A:C,2,FALSE),"該当商品無し"))</f>
        <v/>
      </c>
      <c r="F79" s="17"/>
      <c r="G79" s="90">
        <f>IF(E79="該当商品無し","",IF(ISNA(VLOOKUP(D79,マスター!$A$3:$G$9063,3,0)),0,VLOOKUP(D79,マスター!$A$3:$G$9063,3,0)))</f>
        <v>0</v>
      </c>
      <c r="H79" s="91">
        <f t="shared" si="0"/>
        <v>0</v>
      </c>
      <c r="I79" s="23"/>
      <c r="K79" s="60" t="str">
        <f>IF(B79="","",IFERROR(VLOOKUP(D79,マスター!$A$3:$G$9063,2,0),"該当商品無し"))</f>
        <v/>
      </c>
      <c r="L79" s="61">
        <f>IF(E79="該当商品無し","",IF(ISNA(VLOOKUP($D79,マスター!$A$3:$G$9063,3,0)),0,VLOOKUP($D79,マスター!$A$3:$G$9063,3,0)))</f>
        <v>0</v>
      </c>
    </row>
    <row r="80" spans="1:12" ht="17.25" customHeight="1">
      <c r="A80" s="64">
        <v>64</v>
      </c>
      <c r="B80" s="21"/>
      <c r="C80" s="21"/>
      <c r="D80" s="88">
        <f t="shared" si="1"/>
        <v>0</v>
      </c>
      <c r="E80" s="89" t="str">
        <f>IF(B80="","",IFERROR(VLOOKUP(D80,マスター!A:C,2,FALSE),"該当商品無し"))</f>
        <v/>
      </c>
      <c r="F80" s="17"/>
      <c r="G80" s="90">
        <f>IF(E80="該当商品無し","",IF(ISNA(VLOOKUP(D80,マスター!$A$3:$G$9063,3,0)),0,VLOOKUP(D80,マスター!$A$3:$G$9063,3,0)))</f>
        <v>0</v>
      </c>
      <c r="H80" s="91">
        <f t="shared" si="0"/>
        <v>0</v>
      </c>
      <c r="I80" s="23"/>
      <c r="K80" s="60" t="str">
        <f>IF(B80="","",IFERROR(VLOOKUP(D80,マスター!$A$3:$G$9063,2,0),"該当商品無し"))</f>
        <v/>
      </c>
      <c r="L80" s="61">
        <f>IF(E80="該当商品無し","",IF(ISNA(VLOOKUP($D80,マスター!$A$3:$G$9063,3,0)),0,VLOOKUP($D80,マスター!$A$3:$G$9063,3,0)))</f>
        <v>0</v>
      </c>
    </row>
    <row r="81" spans="1:12" ht="17.25" customHeight="1">
      <c r="A81" s="64">
        <v>65</v>
      </c>
      <c r="B81" s="21"/>
      <c r="C81" s="21"/>
      <c r="D81" s="88">
        <f t="shared" si="1"/>
        <v>0</v>
      </c>
      <c r="E81" s="89" t="str">
        <f>IF(B81="","",IFERROR(VLOOKUP(D81,マスター!A:C,2,FALSE),"該当商品無し"))</f>
        <v/>
      </c>
      <c r="F81" s="17"/>
      <c r="G81" s="90">
        <f>IF(E81="該当商品無し","",IF(ISNA(VLOOKUP(D81,マスター!$A$3:$G$9063,3,0)),0,VLOOKUP(D81,マスター!$A$3:$G$9063,3,0)))</f>
        <v>0</v>
      </c>
      <c r="H81" s="91">
        <f t="shared" si="0"/>
        <v>0</v>
      </c>
      <c r="I81" s="23"/>
      <c r="K81" s="60" t="str">
        <f>IF(B81="","",IFERROR(VLOOKUP(D81,マスター!$A$3:$G$9063,2,0),"該当商品無し"))</f>
        <v/>
      </c>
      <c r="L81" s="61">
        <f>IF(E81="該当商品無し","",IF(ISNA(VLOOKUP($D81,マスター!$A$3:$G$9063,3,0)),0,VLOOKUP($D81,マスター!$A$3:$G$9063,3,0)))</f>
        <v>0</v>
      </c>
    </row>
    <row r="82" spans="1:12" ht="17.25" customHeight="1">
      <c r="A82" s="64">
        <v>66</v>
      </c>
      <c r="B82" s="21"/>
      <c r="C82" s="21"/>
      <c r="D82" s="88">
        <f t="shared" si="1"/>
        <v>0</v>
      </c>
      <c r="E82" s="89" t="str">
        <f>IF(B82="","",IFERROR(VLOOKUP(D82,マスター!A:C,2,FALSE),"該当商品無し"))</f>
        <v/>
      </c>
      <c r="F82" s="17"/>
      <c r="G82" s="90">
        <f>IF(E82="該当商品無し","",IF(ISNA(VLOOKUP(D82,マスター!$A$3:$G$9063,3,0)),0,VLOOKUP(D82,マスター!$A$3:$G$9063,3,0)))</f>
        <v>0</v>
      </c>
      <c r="H82" s="91">
        <f t="shared" ref="H82:H136" si="2">IFERROR(G82*F82,0)</f>
        <v>0</v>
      </c>
      <c r="I82" s="23"/>
      <c r="K82" s="60" t="str">
        <f>IF(B82="","",IFERROR(VLOOKUP(D82,マスター!$A$3:$G$9063,2,0),"該当商品無し"))</f>
        <v/>
      </c>
      <c r="L82" s="61">
        <f>IF(E82="該当商品無し","",IF(ISNA(VLOOKUP($D82,マスター!$A$3:$G$9063,3,0)),0,VLOOKUP($D82,マスター!$A$3:$G$9063,3,0)))</f>
        <v>0</v>
      </c>
    </row>
    <row r="83" spans="1:12" ht="17.25" customHeight="1">
      <c r="A83" s="64">
        <v>67</v>
      </c>
      <c r="B83" s="21"/>
      <c r="C83" s="21"/>
      <c r="D83" s="88">
        <f t="shared" ref="D83:D136" si="3">IF(C83="有",B83&amp;"M",B83)</f>
        <v>0</v>
      </c>
      <c r="E83" s="89" t="str">
        <f>IF(B83="","",IFERROR(VLOOKUP(D83,マスター!A:C,2,FALSE),"該当商品無し"))</f>
        <v/>
      </c>
      <c r="F83" s="17"/>
      <c r="G83" s="90">
        <f>IF(E83="該当商品無し","",IF(ISNA(VLOOKUP(D83,マスター!$A$3:$G$9063,3,0)),0,VLOOKUP(D83,マスター!$A$3:$G$9063,3,0)))</f>
        <v>0</v>
      </c>
      <c r="H83" s="91">
        <f t="shared" si="2"/>
        <v>0</v>
      </c>
      <c r="I83" s="23"/>
      <c r="K83" s="60" t="str">
        <f>IF(B83="","",IFERROR(VLOOKUP(D83,マスター!$A$3:$G$9063,2,0),"該当商品無し"))</f>
        <v/>
      </c>
      <c r="L83" s="61">
        <f>IF(E83="該当商品無し","",IF(ISNA(VLOOKUP($D83,マスター!$A$3:$G$9063,3,0)),0,VLOOKUP($D83,マスター!$A$3:$G$9063,3,0)))</f>
        <v>0</v>
      </c>
    </row>
    <row r="84" spans="1:12" ht="17.25" customHeight="1">
      <c r="A84" s="64">
        <v>68</v>
      </c>
      <c r="B84" s="21"/>
      <c r="C84" s="21"/>
      <c r="D84" s="88">
        <f t="shared" si="3"/>
        <v>0</v>
      </c>
      <c r="E84" s="89" t="str">
        <f>IF(B84="","",IFERROR(VLOOKUP(D84,マスター!A:C,2,FALSE),"該当商品無し"))</f>
        <v/>
      </c>
      <c r="F84" s="17"/>
      <c r="G84" s="90">
        <f>IF(E84="該当商品無し","",IF(ISNA(VLOOKUP(D84,マスター!$A$3:$G$9063,3,0)),0,VLOOKUP(D84,マスター!$A$3:$G$9063,3,0)))</f>
        <v>0</v>
      </c>
      <c r="H84" s="91">
        <f t="shared" si="2"/>
        <v>0</v>
      </c>
      <c r="I84" s="23"/>
      <c r="K84" s="60" t="str">
        <f>IF(B84="","",IFERROR(VLOOKUP(D84,マスター!$A$3:$G$9063,2,0),"該当商品無し"))</f>
        <v/>
      </c>
      <c r="L84" s="61">
        <f>IF(E84="該当商品無し","",IF(ISNA(VLOOKUP($D84,マスター!$A$3:$G$9063,3,0)),0,VLOOKUP($D84,マスター!$A$3:$G$9063,3,0)))</f>
        <v>0</v>
      </c>
    </row>
    <row r="85" spans="1:12" ht="17.25" customHeight="1">
      <c r="A85" s="64">
        <v>69</v>
      </c>
      <c r="B85" s="21"/>
      <c r="C85" s="21"/>
      <c r="D85" s="88">
        <f t="shared" si="3"/>
        <v>0</v>
      </c>
      <c r="E85" s="89" t="str">
        <f>IF(B85="","",IFERROR(VLOOKUP(D85,マスター!A:C,2,FALSE),"該当商品無し"))</f>
        <v/>
      </c>
      <c r="F85" s="17"/>
      <c r="G85" s="90">
        <f>IF(E85="該当商品無し","",IF(ISNA(VLOOKUP(D85,マスター!$A$3:$G$9063,3,0)),0,VLOOKUP(D85,マスター!$A$3:$G$9063,3,0)))</f>
        <v>0</v>
      </c>
      <c r="H85" s="91">
        <f t="shared" si="2"/>
        <v>0</v>
      </c>
      <c r="I85" s="23"/>
      <c r="K85" s="60" t="str">
        <f>IF(B85="","",IFERROR(VLOOKUP(D85,マスター!$A$3:$G$9063,2,0),"該当商品無し"))</f>
        <v/>
      </c>
      <c r="L85" s="61">
        <f>IF(E85="該当商品無し","",IF(ISNA(VLOOKUP($D85,マスター!$A$3:$G$9063,3,0)),0,VLOOKUP($D85,マスター!$A$3:$G$9063,3,0)))</f>
        <v>0</v>
      </c>
    </row>
    <row r="86" spans="1:12" ht="17.25" customHeight="1">
      <c r="A86" s="64">
        <v>70</v>
      </c>
      <c r="B86" s="21"/>
      <c r="C86" s="21"/>
      <c r="D86" s="88">
        <f t="shared" si="3"/>
        <v>0</v>
      </c>
      <c r="E86" s="89" t="str">
        <f>IF(B86="","",IFERROR(VLOOKUP(D86,マスター!A:C,2,FALSE),"該当商品無し"))</f>
        <v/>
      </c>
      <c r="F86" s="17"/>
      <c r="G86" s="90">
        <f>IF(E86="該当商品無し","",IF(ISNA(VLOOKUP(D86,マスター!$A$3:$G$9063,3,0)),0,VLOOKUP(D86,マスター!$A$3:$G$9063,3,0)))</f>
        <v>0</v>
      </c>
      <c r="H86" s="91">
        <f t="shared" si="2"/>
        <v>0</v>
      </c>
      <c r="I86" s="23"/>
      <c r="K86" s="60" t="str">
        <f>IF(B86="","",IFERROR(VLOOKUP(D86,マスター!$A$3:$G$9063,2,0),"該当商品無し"))</f>
        <v/>
      </c>
      <c r="L86" s="61">
        <f>IF(E86="該当商品無し","",IF(ISNA(VLOOKUP($D86,マスター!$A$3:$G$9063,3,0)),0,VLOOKUP($D86,マスター!$A$3:$G$9063,3,0)))</f>
        <v>0</v>
      </c>
    </row>
    <row r="87" spans="1:12" ht="17.25" customHeight="1">
      <c r="A87" s="64">
        <v>71</v>
      </c>
      <c r="B87" s="21"/>
      <c r="C87" s="21"/>
      <c r="D87" s="88">
        <f t="shared" si="3"/>
        <v>0</v>
      </c>
      <c r="E87" s="89" t="str">
        <f>IF(B87="","",IFERROR(VLOOKUP(D87,マスター!A:C,2,FALSE),"該当商品無し"))</f>
        <v/>
      </c>
      <c r="F87" s="17"/>
      <c r="G87" s="90">
        <f>IF(E87="該当商品無し","",IF(ISNA(VLOOKUP(D87,マスター!$A$3:$G$9063,3,0)),0,VLOOKUP(D87,マスター!$A$3:$G$9063,3,0)))</f>
        <v>0</v>
      </c>
      <c r="H87" s="91">
        <f t="shared" si="2"/>
        <v>0</v>
      </c>
      <c r="I87" s="23"/>
      <c r="K87" s="60" t="str">
        <f>IF(B87="","",IFERROR(VLOOKUP(D87,マスター!$A$3:$G$9063,2,0),"該当商品無し"))</f>
        <v/>
      </c>
      <c r="L87" s="61">
        <f>IF(E87="該当商品無し","",IF(ISNA(VLOOKUP($D87,マスター!$A$3:$G$9063,3,0)),0,VLOOKUP($D87,マスター!$A$3:$G$9063,3,0)))</f>
        <v>0</v>
      </c>
    </row>
    <row r="88" spans="1:12" ht="17.25" customHeight="1">
      <c r="A88" s="64">
        <v>72</v>
      </c>
      <c r="B88" s="21"/>
      <c r="C88" s="21"/>
      <c r="D88" s="88">
        <f t="shared" si="3"/>
        <v>0</v>
      </c>
      <c r="E88" s="89" t="str">
        <f>IF(B88="","",IFERROR(VLOOKUP(D88,マスター!A:C,2,FALSE),"該当商品無し"))</f>
        <v/>
      </c>
      <c r="F88" s="17"/>
      <c r="G88" s="90">
        <f>IF(E88="該当商品無し","",IF(ISNA(VLOOKUP(D88,マスター!$A$3:$G$9063,3,0)),0,VLOOKUP(D88,マスター!$A$3:$G$9063,3,0)))</f>
        <v>0</v>
      </c>
      <c r="H88" s="91">
        <f t="shared" si="2"/>
        <v>0</v>
      </c>
      <c r="I88" s="23"/>
      <c r="K88" s="60" t="str">
        <f>IF(B88="","",IFERROR(VLOOKUP(D88,マスター!$A$3:$G$9063,2,0),"該当商品無し"))</f>
        <v/>
      </c>
      <c r="L88" s="61">
        <f>IF(E88="該当商品無し","",IF(ISNA(VLOOKUP($D88,マスター!$A$3:$G$9063,3,0)),0,VLOOKUP($D88,マスター!$A$3:$G$9063,3,0)))</f>
        <v>0</v>
      </c>
    </row>
    <row r="89" spans="1:12" ht="17.25" customHeight="1">
      <c r="A89" s="64">
        <v>73</v>
      </c>
      <c r="B89" s="21"/>
      <c r="C89" s="21"/>
      <c r="D89" s="88">
        <f t="shared" si="3"/>
        <v>0</v>
      </c>
      <c r="E89" s="89" t="str">
        <f>IF(B89="","",IFERROR(VLOOKUP(D89,マスター!A:C,2,FALSE),"該当商品無し"))</f>
        <v/>
      </c>
      <c r="F89" s="17"/>
      <c r="G89" s="90">
        <f>IF(E89="該当商品無し","",IF(ISNA(VLOOKUP(D89,マスター!$A$3:$G$9063,3,0)),0,VLOOKUP(D89,マスター!$A$3:$G$9063,3,0)))</f>
        <v>0</v>
      </c>
      <c r="H89" s="91">
        <f t="shared" si="2"/>
        <v>0</v>
      </c>
      <c r="I89" s="23"/>
      <c r="K89" s="60" t="str">
        <f>IF(B89="","",IFERROR(VLOOKUP(D89,マスター!$A$3:$G$9063,2,0),"該当商品無し"))</f>
        <v/>
      </c>
      <c r="L89" s="61">
        <f>IF(E89="該当商品無し","",IF(ISNA(VLOOKUP($D89,マスター!$A$3:$G$9063,3,0)),0,VLOOKUP($D89,マスター!$A$3:$G$9063,3,0)))</f>
        <v>0</v>
      </c>
    </row>
    <row r="90" spans="1:12" ht="17.25" customHeight="1">
      <c r="A90" s="64">
        <v>74</v>
      </c>
      <c r="B90" s="21"/>
      <c r="C90" s="21"/>
      <c r="D90" s="88">
        <f t="shared" si="3"/>
        <v>0</v>
      </c>
      <c r="E90" s="89" t="str">
        <f>IF(B90="","",IFERROR(VLOOKUP(D90,マスター!A:C,2,FALSE),"該当商品無し"))</f>
        <v/>
      </c>
      <c r="F90" s="17"/>
      <c r="G90" s="90">
        <f>IF(E90="該当商品無し","",IF(ISNA(VLOOKUP(D90,マスター!$A$3:$G$9063,3,0)),0,VLOOKUP(D90,マスター!$A$3:$G$9063,3,0)))</f>
        <v>0</v>
      </c>
      <c r="H90" s="91">
        <f t="shared" si="2"/>
        <v>0</v>
      </c>
      <c r="I90" s="23"/>
      <c r="K90" s="60" t="str">
        <f>IF(B90="","",IFERROR(VLOOKUP(D90,マスター!$A$3:$G$9063,2,0),"該当商品無し"))</f>
        <v/>
      </c>
      <c r="L90" s="61">
        <f>IF(E90="該当商品無し","",IF(ISNA(VLOOKUP($D90,マスター!$A$3:$G$9063,3,0)),0,VLOOKUP($D90,マスター!$A$3:$G$9063,3,0)))</f>
        <v>0</v>
      </c>
    </row>
    <row r="91" spans="1:12" ht="17.25" customHeight="1">
      <c r="A91" s="64">
        <v>75</v>
      </c>
      <c r="B91" s="21"/>
      <c r="C91" s="21"/>
      <c r="D91" s="88">
        <f t="shared" si="3"/>
        <v>0</v>
      </c>
      <c r="E91" s="89" t="str">
        <f>IF(B91="","",IFERROR(VLOOKUP(D91,マスター!A:C,2,FALSE),"該当商品無し"))</f>
        <v/>
      </c>
      <c r="F91" s="17"/>
      <c r="G91" s="90">
        <f>IF(E91="該当商品無し","",IF(ISNA(VLOOKUP(D91,マスター!$A$3:$G$9063,3,0)),0,VLOOKUP(D91,マスター!$A$3:$G$9063,3,0)))</f>
        <v>0</v>
      </c>
      <c r="H91" s="91">
        <f t="shared" si="2"/>
        <v>0</v>
      </c>
      <c r="I91" s="23"/>
      <c r="K91" s="60" t="str">
        <f>IF(B91="","",IFERROR(VLOOKUP(D91,マスター!$A$3:$G$9063,2,0),"該当商品無し"))</f>
        <v/>
      </c>
      <c r="L91" s="61">
        <f>IF(E91="該当商品無し","",IF(ISNA(VLOOKUP($D91,マスター!$A$3:$G$9063,3,0)),0,VLOOKUP($D91,マスター!$A$3:$G$9063,3,0)))</f>
        <v>0</v>
      </c>
    </row>
    <row r="92" spans="1:12" ht="17.25" customHeight="1">
      <c r="A92" s="64">
        <v>76</v>
      </c>
      <c r="B92" s="21"/>
      <c r="C92" s="21"/>
      <c r="D92" s="88">
        <f t="shared" si="3"/>
        <v>0</v>
      </c>
      <c r="E92" s="89" t="str">
        <f>IF(B92="","",IFERROR(VLOOKUP(D92,マスター!A:C,2,FALSE),"該当商品無し"))</f>
        <v/>
      </c>
      <c r="F92" s="17"/>
      <c r="G92" s="90">
        <f>IF(E92="該当商品無し","",IF(ISNA(VLOOKUP(D92,マスター!$A$3:$G$9063,3,0)),0,VLOOKUP(D92,マスター!$A$3:$G$9063,3,0)))</f>
        <v>0</v>
      </c>
      <c r="H92" s="91">
        <f t="shared" si="2"/>
        <v>0</v>
      </c>
      <c r="I92" s="23"/>
      <c r="K92" s="60" t="str">
        <f>IF(B92="","",IFERROR(VLOOKUP(D92,マスター!$A$3:$G$9063,2,0),"該当商品無し"))</f>
        <v/>
      </c>
      <c r="L92" s="61">
        <f>IF(E92="該当商品無し","",IF(ISNA(VLOOKUP($D92,マスター!$A$3:$G$9063,3,0)),0,VLOOKUP($D92,マスター!$A$3:$G$9063,3,0)))</f>
        <v>0</v>
      </c>
    </row>
    <row r="93" spans="1:12" ht="17.25" customHeight="1">
      <c r="A93" s="64">
        <v>77</v>
      </c>
      <c r="B93" s="21"/>
      <c r="C93" s="21"/>
      <c r="D93" s="88">
        <f t="shared" si="3"/>
        <v>0</v>
      </c>
      <c r="E93" s="89" t="str">
        <f>IF(B93="","",IFERROR(VLOOKUP(D93,マスター!A:C,2,FALSE),"該当商品無し"))</f>
        <v/>
      </c>
      <c r="F93" s="17"/>
      <c r="G93" s="90">
        <f>IF(E93="該当商品無し","",IF(ISNA(VLOOKUP(D93,マスター!$A$3:$G$9063,3,0)),0,VLOOKUP(D93,マスター!$A$3:$G$9063,3,0)))</f>
        <v>0</v>
      </c>
      <c r="H93" s="91">
        <f t="shared" si="2"/>
        <v>0</v>
      </c>
      <c r="I93" s="23"/>
      <c r="K93" s="60" t="str">
        <f>IF(B93="","",IFERROR(VLOOKUP(D93,マスター!$A$3:$G$9063,2,0),"該当商品無し"))</f>
        <v/>
      </c>
      <c r="L93" s="61">
        <f>IF(E93="該当商品無し","",IF(ISNA(VLOOKUP($D93,マスター!$A$3:$G$9063,3,0)),0,VLOOKUP($D93,マスター!$A$3:$G$9063,3,0)))</f>
        <v>0</v>
      </c>
    </row>
    <row r="94" spans="1:12" ht="17.25" customHeight="1">
      <c r="A94" s="64">
        <v>78</v>
      </c>
      <c r="B94" s="21"/>
      <c r="C94" s="21"/>
      <c r="D94" s="88">
        <f t="shared" si="3"/>
        <v>0</v>
      </c>
      <c r="E94" s="89" t="str">
        <f>IF(B94="","",IFERROR(VLOOKUP(D94,マスター!A:C,2,FALSE),"該当商品無し"))</f>
        <v/>
      </c>
      <c r="F94" s="17"/>
      <c r="G94" s="90">
        <f>IF(E94="該当商品無し","",IF(ISNA(VLOOKUP(D94,マスター!$A$3:$G$9063,3,0)),0,VLOOKUP(D94,マスター!$A$3:$G$9063,3,0)))</f>
        <v>0</v>
      </c>
      <c r="H94" s="91">
        <f t="shared" si="2"/>
        <v>0</v>
      </c>
      <c r="I94" s="23"/>
      <c r="K94" s="60" t="str">
        <f>IF(B94="","",IFERROR(VLOOKUP(D94,マスター!$A$3:$G$9063,2,0),"該当商品無し"))</f>
        <v/>
      </c>
      <c r="L94" s="61">
        <f>IF(E94="該当商品無し","",IF(ISNA(VLOOKUP($D94,マスター!$A$3:$G$9063,3,0)),0,VLOOKUP($D94,マスター!$A$3:$G$9063,3,0)))</f>
        <v>0</v>
      </c>
    </row>
    <row r="95" spans="1:12" ht="17.25" customHeight="1">
      <c r="A95" s="64">
        <v>79</v>
      </c>
      <c r="B95" s="21"/>
      <c r="C95" s="21"/>
      <c r="D95" s="88">
        <f t="shared" si="3"/>
        <v>0</v>
      </c>
      <c r="E95" s="89" t="str">
        <f>IF(B95="","",IFERROR(VLOOKUP(D95,マスター!A:C,2,FALSE),"該当商品無し"))</f>
        <v/>
      </c>
      <c r="F95" s="17"/>
      <c r="G95" s="90">
        <f>IF(E95="該当商品無し","",IF(ISNA(VLOOKUP(D95,マスター!$A$3:$G$9063,3,0)),0,VLOOKUP(D95,マスター!$A$3:$G$9063,3,0)))</f>
        <v>0</v>
      </c>
      <c r="H95" s="91">
        <f t="shared" si="2"/>
        <v>0</v>
      </c>
      <c r="I95" s="23"/>
      <c r="K95" s="60" t="str">
        <f>IF(B95="","",IFERROR(VLOOKUP(D95,マスター!$A$3:$G$9063,2,0),"該当商品無し"))</f>
        <v/>
      </c>
      <c r="L95" s="61">
        <f>IF(E95="該当商品無し","",IF(ISNA(VLOOKUP($D95,マスター!$A$3:$G$9063,3,0)),0,VLOOKUP($D95,マスター!$A$3:$G$9063,3,0)))</f>
        <v>0</v>
      </c>
    </row>
    <row r="96" spans="1:12" ht="17.25" customHeight="1">
      <c r="A96" s="64">
        <v>80</v>
      </c>
      <c r="B96" s="21"/>
      <c r="C96" s="21"/>
      <c r="D96" s="88">
        <f t="shared" si="3"/>
        <v>0</v>
      </c>
      <c r="E96" s="89" t="str">
        <f>IF(B96="","",IFERROR(VLOOKUP(D96,マスター!A:C,2,FALSE),"該当商品無し"))</f>
        <v/>
      </c>
      <c r="F96" s="17"/>
      <c r="G96" s="90">
        <f>IF(E96="該当商品無し","",IF(ISNA(VLOOKUP(D96,マスター!$A$3:$G$9063,3,0)),0,VLOOKUP(D96,マスター!$A$3:$G$9063,3,0)))</f>
        <v>0</v>
      </c>
      <c r="H96" s="91">
        <f t="shared" si="2"/>
        <v>0</v>
      </c>
      <c r="I96" s="23"/>
      <c r="K96" s="60" t="str">
        <f>IF(B96="","",IFERROR(VLOOKUP(D96,マスター!$A$3:$G$9063,2,0),"該当商品無し"))</f>
        <v/>
      </c>
      <c r="L96" s="61">
        <f>IF(E96="該当商品無し","",IF(ISNA(VLOOKUP($D96,マスター!$A$3:$G$9063,3,0)),0,VLOOKUP($D96,マスター!$A$3:$G$9063,3,0)))</f>
        <v>0</v>
      </c>
    </row>
    <row r="97" spans="1:12" ht="17.25" customHeight="1">
      <c r="A97" s="64">
        <v>81</v>
      </c>
      <c r="B97" s="21"/>
      <c r="C97" s="21"/>
      <c r="D97" s="88">
        <f t="shared" si="3"/>
        <v>0</v>
      </c>
      <c r="E97" s="89" t="str">
        <f>IF(B97="","",IFERROR(VLOOKUP(D97,マスター!A:C,2,FALSE),"該当商品無し"))</f>
        <v/>
      </c>
      <c r="F97" s="17"/>
      <c r="G97" s="90">
        <f>IF(E97="該当商品無し","",IF(ISNA(VLOOKUP(D97,マスター!$A$3:$G$9063,3,0)),0,VLOOKUP(D97,マスター!$A$3:$G$9063,3,0)))</f>
        <v>0</v>
      </c>
      <c r="H97" s="91">
        <f t="shared" si="2"/>
        <v>0</v>
      </c>
      <c r="I97" s="23"/>
      <c r="K97" s="60" t="str">
        <f>IF(B97="","",IFERROR(VLOOKUP(D97,マスター!$A$3:$G$9063,2,0),"該当商品無し"))</f>
        <v/>
      </c>
      <c r="L97" s="61">
        <f>IF(E97="該当商品無し","",IF(ISNA(VLOOKUP($D97,マスター!$A$3:$G$9063,3,0)),0,VLOOKUP($D97,マスター!$A$3:$G$9063,3,0)))</f>
        <v>0</v>
      </c>
    </row>
    <row r="98" spans="1:12" ht="17.25" customHeight="1">
      <c r="A98" s="64">
        <v>82</v>
      </c>
      <c r="B98" s="21"/>
      <c r="C98" s="21"/>
      <c r="D98" s="88">
        <f t="shared" si="3"/>
        <v>0</v>
      </c>
      <c r="E98" s="89" t="str">
        <f>IF(B98="","",IFERROR(VLOOKUP(D98,マスター!A:C,2,FALSE),"該当商品無し"))</f>
        <v/>
      </c>
      <c r="F98" s="17"/>
      <c r="G98" s="90">
        <f>IF(E98="該当商品無し","",IF(ISNA(VLOOKUP(D98,マスター!$A$3:$G$9063,3,0)),0,VLOOKUP(D98,マスター!$A$3:$G$9063,3,0)))</f>
        <v>0</v>
      </c>
      <c r="H98" s="91">
        <f t="shared" si="2"/>
        <v>0</v>
      </c>
      <c r="I98" s="23"/>
      <c r="K98" s="60" t="str">
        <f>IF(B98="","",IFERROR(VLOOKUP(D98,マスター!$A$3:$G$9063,2,0),"該当商品無し"))</f>
        <v/>
      </c>
      <c r="L98" s="61">
        <f>IF(E98="該当商品無し","",IF(ISNA(VLOOKUP($D98,マスター!$A$3:$G$9063,3,0)),0,VLOOKUP($D98,マスター!$A$3:$G$9063,3,0)))</f>
        <v>0</v>
      </c>
    </row>
    <row r="99" spans="1:12" ht="17.25" customHeight="1">
      <c r="A99" s="64">
        <v>83</v>
      </c>
      <c r="B99" s="21"/>
      <c r="C99" s="21"/>
      <c r="D99" s="88">
        <f t="shared" si="3"/>
        <v>0</v>
      </c>
      <c r="E99" s="89" t="str">
        <f>IF(B99="","",IFERROR(VLOOKUP(D99,マスター!A:C,2,FALSE),"該当商品無し"))</f>
        <v/>
      </c>
      <c r="F99" s="17"/>
      <c r="G99" s="90">
        <f>IF(E99="該当商品無し","",IF(ISNA(VLOOKUP(D99,マスター!$A$3:$G$9063,3,0)),0,VLOOKUP(D99,マスター!$A$3:$G$9063,3,0)))</f>
        <v>0</v>
      </c>
      <c r="H99" s="91">
        <f t="shared" si="2"/>
        <v>0</v>
      </c>
      <c r="I99" s="23"/>
      <c r="K99" s="60" t="str">
        <f>IF(B99="","",IFERROR(VLOOKUP(D99,マスター!$A$3:$G$9063,2,0),"該当商品無し"))</f>
        <v/>
      </c>
      <c r="L99" s="61">
        <f>IF(E99="該当商品無し","",IF(ISNA(VLOOKUP($D99,マスター!$A$3:$G$9063,3,0)),0,VLOOKUP($D99,マスター!$A$3:$G$9063,3,0)))</f>
        <v>0</v>
      </c>
    </row>
    <row r="100" spans="1:12" ht="17.25" customHeight="1">
      <c r="A100" s="64">
        <v>84</v>
      </c>
      <c r="B100" s="21"/>
      <c r="C100" s="21"/>
      <c r="D100" s="88">
        <f t="shared" si="3"/>
        <v>0</v>
      </c>
      <c r="E100" s="89" t="str">
        <f>IF(B100="","",IFERROR(VLOOKUP(D100,マスター!A:C,2,FALSE),"該当商品無し"))</f>
        <v/>
      </c>
      <c r="F100" s="17"/>
      <c r="G100" s="90">
        <f>IF(E100="該当商品無し","",IF(ISNA(VLOOKUP(D100,マスター!$A$3:$G$9063,3,0)),0,VLOOKUP(D100,マスター!$A$3:$G$9063,3,0)))</f>
        <v>0</v>
      </c>
      <c r="H100" s="91">
        <f t="shared" si="2"/>
        <v>0</v>
      </c>
      <c r="I100" s="23"/>
      <c r="K100" s="60" t="str">
        <f>IF(B100="","",IFERROR(VLOOKUP(D100,マスター!$A$3:$G$9063,2,0),"該当商品無し"))</f>
        <v/>
      </c>
      <c r="L100" s="61">
        <f>IF(E100="該当商品無し","",IF(ISNA(VLOOKUP($D100,マスター!$A$3:$G$9063,3,0)),0,VLOOKUP($D100,マスター!$A$3:$G$9063,3,0)))</f>
        <v>0</v>
      </c>
    </row>
    <row r="101" spans="1:12" ht="17.25" customHeight="1">
      <c r="A101" s="64">
        <v>85</v>
      </c>
      <c r="B101" s="21"/>
      <c r="C101" s="21"/>
      <c r="D101" s="88">
        <f t="shared" si="3"/>
        <v>0</v>
      </c>
      <c r="E101" s="89" t="str">
        <f>IF(B101="","",IFERROR(VLOOKUP(D101,マスター!A:C,2,FALSE),"該当商品無し"))</f>
        <v/>
      </c>
      <c r="F101" s="17"/>
      <c r="G101" s="90">
        <f>IF(E101="該当商品無し","",IF(ISNA(VLOOKUP(D101,マスター!$A$3:$G$9063,3,0)),0,VLOOKUP(D101,マスター!$A$3:$G$9063,3,0)))</f>
        <v>0</v>
      </c>
      <c r="H101" s="91">
        <f t="shared" si="2"/>
        <v>0</v>
      </c>
      <c r="I101" s="23"/>
      <c r="K101" s="60" t="str">
        <f>IF(B101="","",IFERROR(VLOOKUP(D101,マスター!$A$3:$G$9063,2,0),"該当商品無し"))</f>
        <v/>
      </c>
      <c r="L101" s="61">
        <f>IF(E101="該当商品無し","",IF(ISNA(VLOOKUP($D101,マスター!$A$3:$G$9063,3,0)),0,VLOOKUP($D101,マスター!$A$3:$G$9063,3,0)))</f>
        <v>0</v>
      </c>
    </row>
    <row r="102" spans="1:12" ht="17.25" customHeight="1">
      <c r="A102" s="64">
        <v>86</v>
      </c>
      <c r="B102" s="21"/>
      <c r="C102" s="21"/>
      <c r="D102" s="88">
        <f t="shared" si="3"/>
        <v>0</v>
      </c>
      <c r="E102" s="89" t="str">
        <f>IF(B102="","",IFERROR(VLOOKUP(D102,マスター!A:C,2,FALSE),"該当商品無し"))</f>
        <v/>
      </c>
      <c r="F102" s="17"/>
      <c r="G102" s="90">
        <f>IF(E102="該当商品無し","",IF(ISNA(VLOOKUP(D102,マスター!$A$3:$G$9063,3,0)),0,VLOOKUP(D102,マスター!$A$3:$G$9063,3,0)))</f>
        <v>0</v>
      </c>
      <c r="H102" s="91">
        <f t="shared" si="2"/>
        <v>0</v>
      </c>
      <c r="I102" s="23"/>
      <c r="K102" s="60" t="str">
        <f>IF(B102="","",IFERROR(VLOOKUP(D102,マスター!$A$3:$G$9063,2,0),"該当商品無し"))</f>
        <v/>
      </c>
      <c r="L102" s="61">
        <f>IF(E102="該当商品無し","",IF(ISNA(VLOOKUP($D102,マスター!$A$3:$G$9063,3,0)),0,VLOOKUP($D102,マスター!$A$3:$G$9063,3,0)))</f>
        <v>0</v>
      </c>
    </row>
    <row r="103" spans="1:12" ht="17.25" customHeight="1">
      <c r="A103" s="64">
        <v>87</v>
      </c>
      <c r="B103" s="21"/>
      <c r="C103" s="21"/>
      <c r="D103" s="88">
        <f t="shared" si="3"/>
        <v>0</v>
      </c>
      <c r="E103" s="89" t="str">
        <f>IF(B103="","",IFERROR(VLOOKUP(D103,マスター!A:C,2,FALSE),"該当商品無し"))</f>
        <v/>
      </c>
      <c r="F103" s="17"/>
      <c r="G103" s="90">
        <f>IF(E103="該当商品無し","",IF(ISNA(VLOOKUP(D103,マスター!$A$3:$G$9063,3,0)),0,VLOOKUP(D103,マスター!$A$3:$G$9063,3,0)))</f>
        <v>0</v>
      </c>
      <c r="H103" s="91">
        <f t="shared" si="2"/>
        <v>0</v>
      </c>
      <c r="I103" s="23"/>
      <c r="K103" s="60" t="str">
        <f>IF(B103="","",IFERROR(VLOOKUP(D103,マスター!$A$3:$G$9063,2,0),"該当商品無し"))</f>
        <v/>
      </c>
      <c r="L103" s="61">
        <f>IF(E103="該当商品無し","",IF(ISNA(VLOOKUP($D103,マスター!$A$3:$G$9063,3,0)),0,VLOOKUP($D103,マスター!$A$3:$G$9063,3,0)))</f>
        <v>0</v>
      </c>
    </row>
    <row r="104" spans="1:12" ht="17.25" customHeight="1">
      <c r="A104" s="64">
        <v>88</v>
      </c>
      <c r="B104" s="21"/>
      <c r="C104" s="21"/>
      <c r="D104" s="88">
        <f t="shared" si="3"/>
        <v>0</v>
      </c>
      <c r="E104" s="89" t="str">
        <f>IF(B104="","",IFERROR(VLOOKUP(D104,マスター!A:C,2,FALSE),"該当商品無し"))</f>
        <v/>
      </c>
      <c r="F104" s="17"/>
      <c r="G104" s="90">
        <f>IF(E104="該当商品無し","",IF(ISNA(VLOOKUP(D104,マスター!$A$3:$G$9063,3,0)),0,VLOOKUP(D104,マスター!$A$3:$G$9063,3,0)))</f>
        <v>0</v>
      </c>
      <c r="H104" s="91">
        <f t="shared" si="2"/>
        <v>0</v>
      </c>
      <c r="I104" s="23"/>
      <c r="K104" s="60" t="str">
        <f>IF(B104="","",IFERROR(VLOOKUP(D104,マスター!$A$3:$G$9063,2,0),"該当商品無し"))</f>
        <v/>
      </c>
      <c r="L104" s="61">
        <f>IF(E104="該当商品無し","",IF(ISNA(VLOOKUP($D104,マスター!$A$3:$G$9063,3,0)),0,VLOOKUP($D104,マスター!$A$3:$G$9063,3,0)))</f>
        <v>0</v>
      </c>
    </row>
    <row r="105" spans="1:12" ht="17.25" customHeight="1">
      <c r="A105" s="64">
        <v>89</v>
      </c>
      <c r="B105" s="21"/>
      <c r="C105" s="21"/>
      <c r="D105" s="88">
        <f t="shared" si="3"/>
        <v>0</v>
      </c>
      <c r="E105" s="89" t="str">
        <f>IF(B105="","",IFERROR(VLOOKUP(D105,マスター!A:C,2,FALSE),"該当商品無し"))</f>
        <v/>
      </c>
      <c r="F105" s="17"/>
      <c r="G105" s="90">
        <f>IF(E105="該当商品無し","",IF(ISNA(VLOOKUP(D105,マスター!$A$3:$G$9063,3,0)),0,VLOOKUP(D105,マスター!$A$3:$G$9063,3,0)))</f>
        <v>0</v>
      </c>
      <c r="H105" s="91">
        <f t="shared" si="2"/>
        <v>0</v>
      </c>
      <c r="I105" s="23"/>
      <c r="K105" s="60" t="str">
        <f>IF(B105="","",IFERROR(VLOOKUP(D105,マスター!$A$3:$G$9063,2,0),"該当商品無し"))</f>
        <v/>
      </c>
      <c r="L105" s="61">
        <f>IF(E105="該当商品無し","",IF(ISNA(VLOOKUP($D105,マスター!$A$3:$G$9063,3,0)),0,VLOOKUP($D105,マスター!$A$3:$G$9063,3,0)))</f>
        <v>0</v>
      </c>
    </row>
    <row r="106" spans="1:12" ht="17.25" customHeight="1">
      <c r="A106" s="64">
        <v>90</v>
      </c>
      <c r="B106" s="21"/>
      <c r="C106" s="21"/>
      <c r="D106" s="88">
        <f t="shared" si="3"/>
        <v>0</v>
      </c>
      <c r="E106" s="89" t="str">
        <f>IF(B106="","",IFERROR(VLOOKUP(D106,マスター!A:C,2,FALSE),"該当商品無し"))</f>
        <v/>
      </c>
      <c r="F106" s="17"/>
      <c r="G106" s="90">
        <f>IF(E106="該当商品無し","",IF(ISNA(VLOOKUP(D106,マスター!$A$3:$G$9063,3,0)),0,VLOOKUP(D106,マスター!$A$3:$G$9063,3,0)))</f>
        <v>0</v>
      </c>
      <c r="H106" s="91">
        <f t="shared" si="2"/>
        <v>0</v>
      </c>
      <c r="I106" s="23"/>
      <c r="K106" s="60" t="str">
        <f>IF(B106="","",IFERROR(VLOOKUP(D106,マスター!$A$3:$G$9063,2,0),"該当商品無し"))</f>
        <v/>
      </c>
      <c r="L106" s="61">
        <f>IF(E106="該当商品無し","",IF(ISNA(VLOOKUP($D106,マスター!$A$3:$G$9063,3,0)),0,VLOOKUP($D106,マスター!$A$3:$G$9063,3,0)))</f>
        <v>0</v>
      </c>
    </row>
    <row r="107" spans="1:12" ht="17.25" customHeight="1">
      <c r="A107" s="64">
        <v>91</v>
      </c>
      <c r="B107" s="21"/>
      <c r="C107" s="21"/>
      <c r="D107" s="88">
        <f t="shared" si="3"/>
        <v>0</v>
      </c>
      <c r="E107" s="89" t="str">
        <f>IF(B107="","",IFERROR(VLOOKUP(D107,マスター!A:C,2,FALSE),"該当商品無し"))</f>
        <v/>
      </c>
      <c r="F107" s="17"/>
      <c r="G107" s="90">
        <f>IF(E107="該当商品無し","",IF(ISNA(VLOOKUP(D107,マスター!$A$3:$G$9063,3,0)),0,VLOOKUP(D107,マスター!$A$3:$G$9063,3,0)))</f>
        <v>0</v>
      </c>
      <c r="H107" s="91">
        <f t="shared" si="2"/>
        <v>0</v>
      </c>
      <c r="I107" s="23"/>
      <c r="K107" s="60" t="str">
        <f>IF(B107="","",IFERROR(VLOOKUP(D107,マスター!$A$3:$G$9063,2,0),"該当商品無し"))</f>
        <v/>
      </c>
      <c r="L107" s="61">
        <f>IF(E107="該当商品無し","",IF(ISNA(VLOOKUP($D107,マスター!$A$3:$G$9063,3,0)),0,VLOOKUP($D107,マスター!$A$3:$G$9063,3,0)))</f>
        <v>0</v>
      </c>
    </row>
    <row r="108" spans="1:12" ht="17.25" customHeight="1">
      <c r="A108" s="64">
        <v>92</v>
      </c>
      <c r="B108" s="21"/>
      <c r="C108" s="21"/>
      <c r="D108" s="88">
        <f t="shared" si="3"/>
        <v>0</v>
      </c>
      <c r="E108" s="89" t="str">
        <f>IF(B108="","",IFERROR(VLOOKUP(D108,マスター!A:C,2,FALSE),"該当商品無し"))</f>
        <v/>
      </c>
      <c r="F108" s="17"/>
      <c r="G108" s="90">
        <f>IF(E108="該当商品無し","",IF(ISNA(VLOOKUP(D108,マスター!$A$3:$G$9063,3,0)),0,VLOOKUP(D108,マスター!$A$3:$G$9063,3,0)))</f>
        <v>0</v>
      </c>
      <c r="H108" s="91">
        <f t="shared" si="2"/>
        <v>0</v>
      </c>
      <c r="I108" s="23"/>
      <c r="K108" s="60" t="str">
        <f>IF(B108="","",IFERROR(VLOOKUP(D108,マスター!$A$3:$G$9063,2,0),"該当商品無し"))</f>
        <v/>
      </c>
      <c r="L108" s="61">
        <f>IF(E108="該当商品無し","",IF(ISNA(VLOOKUP($D108,マスター!$A$3:$G$9063,3,0)),0,VLOOKUP($D108,マスター!$A$3:$G$9063,3,0)))</f>
        <v>0</v>
      </c>
    </row>
    <row r="109" spans="1:12" ht="17.25" customHeight="1">
      <c r="A109" s="64">
        <v>93</v>
      </c>
      <c r="B109" s="21"/>
      <c r="C109" s="21"/>
      <c r="D109" s="88">
        <f t="shared" si="3"/>
        <v>0</v>
      </c>
      <c r="E109" s="89" t="str">
        <f>IF(B109="","",IFERROR(VLOOKUP(D109,マスター!A:C,2,FALSE),"該当商品無し"))</f>
        <v/>
      </c>
      <c r="F109" s="17"/>
      <c r="G109" s="90">
        <f>IF(E109="該当商品無し","",IF(ISNA(VLOOKUP(D109,マスター!$A$3:$G$9063,3,0)),0,VLOOKUP(D109,マスター!$A$3:$G$9063,3,0)))</f>
        <v>0</v>
      </c>
      <c r="H109" s="91">
        <f t="shared" si="2"/>
        <v>0</v>
      </c>
      <c r="I109" s="23"/>
      <c r="K109" s="60" t="str">
        <f>IF(B109="","",IFERROR(VLOOKUP(D109,マスター!$A$3:$G$9063,2,0),"該当商品無し"))</f>
        <v/>
      </c>
      <c r="L109" s="61">
        <f>IF(E109="該当商品無し","",IF(ISNA(VLOOKUP($D109,マスター!$A$3:$G$9063,3,0)),0,VLOOKUP($D109,マスター!$A$3:$G$9063,3,0)))</f>
        <v>0</v>
      </c>
    </row>
    <row r="110" spans="1:12" ht="17.25" customHeight="1">
      <c r="A110" s="64">
        <v>94</v>
      </c>
      <c r="B110" s="21"/>
      <c r="C110" s="21"/>
      <c r="D110" s="88">
        <f t="shared" si="3"/>
        <v>0</v>
      </c>
      <c r="E110" s="89" t="str">
        <f>IF(B110="","",IFERROR(VLOOKUP(D110,マスター!A:C,2,FALSE),"該当商品無し"))</f>
        <v/>
      </c>
      <c r="F110" s="17"/>
      <c r="G110" s="90">
        <f>IF(E110="該当商品無し","",IF(ISNA(VLOOKUP(D110,マスター!$A$3:$G$9063,3,0)),0,VLOOKUP(D110,マスター!$A$3:$G$9063,3,0)))</f>
        <v>0</v>
      </c>
      <c r="H110" s="91">
        <f t="shared" si="2"/>
        <v>0</v>
      </c>
      <c r="I110" s="23"/>
      <c r="K110" s="60" t="str">
        <f>IF(B110="","",IFERROR(VLOOKUP(D110,マスター!$A$3:$G$9063,2,0),"該当商品無し"))</f>
        <v/>
      </c>
      <c r="L110" s="61">
        <f>IF(E110="該当商品無し","",IF(ISNA(VLOOKUP($D110,マスター!$A$3:$G$9063,3,0)),0,VLOOKUP($D110,マスター!$A$3:$G$9063,3,0)))</f>
        <v>0</v>
      </c>
    </row>
    <row r="111" spans="1:12" ht="17.25" customHeight="1">
      <c r="A111" s="64">
        <v>95</v>
      </c>
      <c r="B111" s="21"/>
      <c r="C111" s="21"/>
      <c r="D111" s="88">
        <f t="shared" si="3"/>
        <v>0</v>
      </c>
      <c r="E111" s="89" t="str">
        <f>IF(B111="","",IFERROR(VLOOKUP(D111,マスター!A:C,2,FALSE),"該当商品無し"))</f>
        <v/>
      </c>
      <c r="F111" s="17"/>
      <c r="G111" s="90">
        <f>IF(E111="該当商品無し","",IF(ISNA(VLOOKUP(D111,マスター!$A$3:$G$9063,3,0)),0,VLOOKUP(D111,マスター!$A$3:$G$9063,3,0)))</f>
        <v>0</v>
      </c>
      <c r="H111" s="91">
        <f t="shared" si="2"/>
        <v>0</v>
      </c>
      <c r="I111" s="23"/>
      <c r="K111" s="60" t="str">
        <f>IF(B111="","",IFERROR(VLOOKUP(D111,マスター!$A$3:$G$9063,2,0),"該当商品無し"))</f>
        <v/>
      </c>
      <c r="L111" s="61">
        <f>IF(E111="該当商品無し","",IF(ISNA(VLOOKUP($D111,マスター!$A$3:$G$9063,3,0)),0,VLOOKUP($D111,マスター!$A$3:$G$9063,3,0)))</f>
        <v>0</v>
      </c>
    </row>
    <row r="112" spans="1:12" ht="17.25" customHeight="1">
      <c r="A112" s="64">
        <v>96</v>
      </c>
      <c r="B112" s="21"/>
      <c r="C112" s="21"/>
      <c r="D112" s="88">
        <f t="shared" si="3"/>
        <v>0</v>
      </c>
      <c r="E112" s="89" t="str">
        <f>IF(B112="","",IFERROR(VLOOKUP(D112,マスター!A:C,2,FALSE),"該当商品無し"))</f>
        <v/>
      </c>
      <c r="F112" s="17"/>
      <c r="G112" s="90">
        <f>IF(E112="該当商品無し","",IF(ISNA(VLOOKUP(D112,マスター!$A$3:$G$9063,3,0)),0,VLOOKUP(D112,マスター!$A$3:$G$9063,3,0)))</f>
        <v>0</v>
      </c>
      <c r="H112" s="91">
        <f t="shared" si="2"/>
        <v>0</v>
      </c>
      <c r="I112" s="23"/>
      <c r="K112" s="60" t="str">
        <f>IF(B112="","",IFERROR(VLOOKUP(D112,マスター!$A$3:$G$9063,2,0),"該当商品無し"))</f>
        <v/>
      </c>
      <c r="L112" s="61">
        <f>IF(E112="該当商品無し","",IF(ISNA(VLOOKUP($D112,マスター!$A$3:$G$9063,3,0)),0,VLOOKUP($D112,マスター!$A$3:$G$9063,3,0)))</f>
        <v>0</v>
      </c>
    </row>
    <row r="113" spans="1:12" ht="17.25" customHeight="1">
      <c r="A113" s="64">
        <v>97</v>
      </c>
      <c r="B113" s="21"/>
      <c r="C113" s="21"/>
      <c r="D113" s="88">
        <f t="shared" si="3"/>
        <v>0</v>
      </c>
      <c r="E113" s="89" t="str">
        <f>IF(B113="","",IFERROR(VLOOKUP(D113,マスター!A:C,2,FALSE),"該当商品無し"))</f>
        <v/>
      </c>
      <c r="F113" s="17"/>
      <c r="G113" s="90">
        <f>IF(E113="該当商品無し","",IF(ISNA(VLOOKUP(D113,マスター!$A$3:$G$9063,3,0)),0,VLOOKUP(D113,マスター!$A$3:$G$9063,3,0)))</f>
        <v>0</v>
      </c>
      <c r="H113" s="91">
        <f t="shared" si="2"/>
        <v>0</v>
      </c>
      <c r="I113" s="23"/>
      <c r="K113" s="60" t="str">
        <f>IF(B113="","",IFERROR(VLOOKUP(D113,マスター!$A$3:$G$9063,2,0),"該当商品無し"))</f>
        <v/>
      </c>
      <c r="L113" s="61">
        <f>IF(E113="該当商品無し","",IF(ISNA(VLOOKUP($D113,マスター!$A$3:$G$9063,3,0)),0,VLOOKUP($D113,マスター!$A$3:$G$9063,3,0)))</f>
        <v>0</v>
      </c>
    </row>
    <row r="114" spans="1:12" ht="17.25" customHeight="1">
      <c r="A114" s="64">
        <v>98</v>
      </c>
      <c r="B114" s="21"/>
      <c r="C114" s="21"/>
      <c r="D114" s="88">
        <f t="shared" si="3"/>
        <v>0</v>
      </c>
      <c r="E114" s="89" t="str">
        <f>IF(B114="","",IFERROR(VLOOKUP(D114,マスター!A:C,2,FALSE),"該当商品無し"))</f>
        <v/>
      </c>
      <c r="F114" s="17"/>
      <c r="G114" s="90">
        <f>IF(E114="該当商品無し","",IF(ISNA(VLOOKUP(D114,マスター!$A$3:$G$9063,3,0)),0,VLOOKUP(D114,マスター!$A$3:$G$9063,3,0)))</f>
        <v>0</v>
      </c>
      <c r="H114" s="91">
        <f t="shared" si="2"/>
        <v>0</v>
      </c>
      <c r="I114" s="23"/>
      <c r="K114" s="60" t="str">
        <f>IF(B114="","",IFERROR(VLOOKUP(D114,マスター!$A$3:$G$9063,2,0),"該当商品無し"))</f>
        <v/>
      </c>
      <c r="L114" s="61">
        <f>IF(E114="該当商品無し","",IF(ISNA(VLOOKUP($D114,マスター!$A$3:$G$9063,3,0)),0,VLOOKUP($D114,マスター!$A$3:$G$9063,3,0)))</f>
        <v>0</v>
      </c>
    </row>
    <row r="115" spans="1:12" ht="17.25" customHeight="1">
      <c r="A115" s="64">
        <v>99</v>
      </c>
      <c r="B115" s="21"/>
      <c r="C115" s="21"/>
      <c r="D115" s="88">
        <f t="shared" si="3"/>
        <v>0</v>
      </c>
      <c r="E115" s="89" t="str">
        <f>IF(B115="","",IFERROR(VLOOKUP(D115,マスター!A:C,2,FALSE),"該当商品無し"))</f>
        <v/>
      </c>
      <c r="F115" s="17"/>
      <c r="G115" s="90">
        <f>IF(E115="該当商品無し","",IF(ISNA(VLOOKUP(D115,マスター!$A$3:$G$9063,3,0)),0,VLOOKUP(D115,マスター!$A$3:$G$9063,3,0)))</f>
        <v>0</v>
      </c>
      <c r="H115" s="91">
        <f t="shared" si="2"/>
        <v>0</v>
      </c>
      <c r="I115" s="23"/>
      <c r="K115" s="60" t="str">
        <f>IF(B115="","",IFERROR(VLOOKUP(D115,マスター!$A$3:$G$9063,2,0),"該当商品無し"))</f>
        <v/>
      </c>
      <c r="L115" s="61">
        <f>IF(E115="該当商品無し","",IF(ISNA(VLOOKUP($D115,マスター!$A$3:$G$9063,3,0)),0,VLOOKUP($D115,マスター!$A$3:$G$9063,3,0)))</f>
        <v>0</v>
      </c>
    </row>
    <row r="116" spans="1:12" ht="17.25" customHeight="1">
      <c r="A116" s="64">
        <v>100</v>
      </c>
      <c r="B116" s="21"/>
      <c r="C116" s="21"/>
      <c r="D116" s="88">
        <f t="shared" si="3"/>
        <v>0</v>
      </c>
      <c r="E116" s="89" t="str">
        <f>IF(B116="","",IFERROR(VLOOKUP(D116,マスター!A:C,2,FALSE),"該当商品無し"))</f>
        <v/>
      </c>
      <c r="F116" s="17"/>
      <c r="G116" s="90">
        <f>IF(E116="該当商品無し","",IF(ISNA(VLOOKUP(D116,マスター!$A$3:$G$9063,3,0)),0,VLOOKUP(D116,マスター!$A$3:$G$9063,3,0)))</f>
        <v>0</v>
      </c>
      <c r="H116" s="91">
        <f t="shared" si="2"/>
        <v>0</v>
      </c>
      <c r="I116" s="23"/>
      <c r="K116" s="60" t="str">
        <f>IF(B116="","",IFERROR(VLOOKUP(D116,マスター!$A$3:$G$9063,2,0),"該当商品無し"))</f>
        <v/>
      </c>
      <c r="L116" s="61">
        <f>IF(E116="該当商品無し","",IF(ISNA(VLOOKUP($D116,マスター!$A$3:$G$9063,3,0)),0,VLOOKUP($D116,マスター!$A$3:$G$9063,3,0)))</f>
        <v>0</v>
      </c>
    </row>
    <row r="117" spans="1:12" ht="17.25" customHeight="1">
      <c r="A117" s="64">
        <v>101</v>
      </c>
      <c r="B117" s="21"/>
      <c r="C117" s="21"/>
      <c r="D117" s="88">
        <f t="shared" si="3"/>
        <v>0</v>
      </c>
      <c r="E117" s="89" t="str">
        <f>IF(B117="","",IFERROR(VLOOKUP(D117,マスター!A:C,2,FALSE),"該当商品無し"))</f>
        <v/>
      </c>
      <c r="F117" s="17"/>
      <c r="G117" s="90">
        <f>IF(E117="該当商品無し","",IF(ISNA(VLOOKUP(D117,マスター!$A$3:$G$9063,3,0)),0,VLOOKUP(D117,マスター!$A$3:$G$9063,3,0)))</f>
        <v>0</v>
      </c>
      <c r="H117" s="91">
        <f t="shared" si="2"/>
        <v>0</v>
      </c>
      <c r="I117" s="23"/>
      <c r="K117" s="60" t="str">
        <f>IF(B117="","",IFERROR(VLOOKUP(D117,マスター!$A$3:$G$9063,2,0),"該当商品無し"))</f>
        <v/>
      </c>
      <c r="L117" s="61">
        <f>IF(E117="該当商品無し","",IF(ISNA(VLOOKUP($D117,マスター!$A$3:$G$9063,3,0)),0,VLOOKUP($D117,マスター!$A$3:$G$9063,3,0)))</f>
        <v>0</v>
      </c>
    </row>
    <row r="118" spans="1:12" ht="17.25" customHeight="1">
      <c r="A118" s="64">
        <v>102</v>
      </c>
      <c r="B118" s="21"/>
      <c r="C118" s="21"/>
      <c r="D118" s="88">
        <f t="shared" si="3"/>
        <v>0</v>
      </c>
      <c r="E118" s="89" t="str">
        <f>IF(B118="","",IFERROR(VLOOKUP(D118,マスター!A:C,2,FALSE),"該当商品無し"))</f>
        <v/>
      </c>
      <c r="F118" s="17"/>
      <c r="G118" s="90">
        <f>IF(E118="該当商品無し","",IF(ISNA(VLOOKUP(D118,マスター!$A$3:$G$9063,3,0)),0,VLOOKUP(D118,マスター!$A$3:$G$9063,3,0)))</f>
        <v>0</v>
      </c>
      <c r="H118" s="91">
        <f t="shared" si="2"/>
        <v>0</v>
      </c>
      <c r="I118" s="23"/>
      <c r="K118" s="60" t="str">
        <f>IF(B118="","",IFERROR(VLOOKUP(D118,マスター!$A$3:$G$9063,2,0),"該当商品無し"))</f>
        <v/>
      </c>
      <c r="L118" s="61">
        <f>IF(E118="該当商品無し","",IF(ISNA(VLOOKUP($D118,マスター!$A$3:$G$9063,3,0)),0,VLOOKUP($D118,マスター!$A$3:$G$9063,3,0)))</f>
        <v>0</v>
      </c>
    </row>
    <row r="119" spans="1:12" ht="17.25" customHeight="1">
      <c r="A119" s="64">
        <v>103</v>
      </c>
      <c r="B119" s="21"/>
      <c r="C119" s="21"/>
      <c r="D119" s="88">
        <f t="shared" si="3"/>
        <v>0</v>
      </c>
      <c r="E119" s="89" t="str">
        <f>IF(B119="","",IFERROR(VLOOKUP(D119,マスター!A:C,2,FALSE),"該当商品無し"))</f>
        <v/>
      </c>
      <c r="F119" s="17"/>
      <c r="G119" s="90">
        <f>IF(E119="該当商品無し","",IF(ISNA(VLOOKUP(D119,マスター!$A$3:$G$9063,3,0)),0,VLOOKUP(D119,マスター!$A$3:$G$9063,3,0)))</f>
        <v>0</v>
      </c>
      <c r="H119" s="91">
        <f t="shared" si="2"/>
        <v>0</v>
      </c>
      <c r="I119" s="23"/>
      <c r="K119" s="60" t="str">
        <f>IF(B119="","",IFERROR(VLOOKUP(D119,マスター!$A$3:$G$9063,2,0),"該当商品無し"))</f>
        <v/>
      </c>
      <c r="L119" s="61">
        <f>IF(E119="該当商品無し","",IF(ISNA(VLOOKUP($D119,マスター!$A$3:$G$9063,3,0)),0,VLOOKUP($D119,マスター!$A$3:$G$9063,3,0)))</f>
        <v>0</v>
      </c>
    </row>
    <row r="120" spans="1:12" ht="17.25" customHeight="1">
      <c r="A120" s="64">
        <v>104</v>
      </c>
      <c r="B120" s="21"/>
      <c r="C120" s="21"/>
      <c r="D120" s="88">
        <f t="shared" si="3"/>
        <v>0</v>
      </c>
      <c r="E120" s="89" t="str">
        <f>IF(B120="","",IFERROR(VLOOKUP(D120,マスター!A:C,2,FALSE),"該当商品無し"))</f>
        <v/>
      </c>
      <c r="F120" s="17"/>
      <c r="G120" s="90">
        <f>IF(E120="該当商品無し","",IF(ISNA(VLOOKUP(D120,マスター!$A$3:$G$9063,3,0)),0,VLOOKUP(D120,マスター!$A$3:$G$9063,3,0)))</f>
        <v>0</v>
      </c>
      <c r="H120" s="91">
        <f t="shared" si="2"/>
        <v>0</v>
      </c>
      <c r="I120" s="23"/>
      <c r="K120" s="60" t="str">
        <f>IF(B120="","",IFERROR(VLOOKUP(D120,マスター!$A$3:$G$9063,2,0),"該当商品無し"))</f>
        <v/>
      </c>
      <c r="L120" s="61">
        <f>IF(E120="該当商品無し","",IF(ISNA(VLOOKUP($D120,マスター!$A$3:$G$9063,3,0)),0,VLOOKUP($D120,マスター!$A$3:$G$9063,3,0)))</f>
        <v>0</v>
      </c>
    </row>
    <row r="121" spans="1:12" ht="17.25" customHeight="1">
      <c r="A121" s="64">
        <v>105</v>
      </c>
      <c r="B121" s="21"/>
      <c r="C121" s="21"/>
      <c r="D121" s="88">
        <f t="shared" si="3"/>
        <v>0</v>
      </c>
      <c r="E121" s="89" t="str">
        <f>IF(B121="","",IFERROR(VLOOKUP(D121,マスター!A:C,2,FALSE),"該当商品無し"))</f>
        <v/>
      </c>
      <c r="F121" s="17"/>
      <c r="G121" s="90">
        <f>IF(E121="該当商品無し","",IF(ISNA(VLOOKUP(D121,マスター!$A$3:$G$9063,3,0)),0,VLOOKUP(D121,マスター!$A$3:$G$9063,3,0)))</f>
        <v>0</v>
      </c>
      <c r="H121" s="91">
        <f t="shared" si="2"/>
        <v>0</v>
      </c>
      <c r="I121" s="23"/>
      <c r="K121" s="60" t="str">
        <f>IF(B121="","",IFERROR(VLOOKUP(D121,マスター!$A$3:$G$9063,2,0),"該当商品無し"))</f>
        <v/>
      </c>
      <c r="L121" s="61">
        <f>IF(E121="該当商品無し","",IF(ISNA(VLOOKUP($D121,マスター!$A$3:$G$9063,3,0)),0,VLOOKUP($D121,マスター!$A$3:$G$9063,3,0)))</f>
        <v>0</v>
      </c>
    </row>
    <row r="122" spans="1:12" ht="17.25" customHeight="1">
      <c r="A122" s="64">
        <v>106</v>
      </c>
      <c r="B122" s="21"/>
      <c r="C122" s="21"/>
      <c r="D122" s="88">
        <f t="shared" si="3"/>
        <v>0</v>
      </c>
      <c r="E122" s="89" t="str">
        <f>IF(B122="","",IFERROR(VLOOKUP(D122,マスター!A:C,2,FALSE),"該当商品無し"))</f>
        <v/>
      </c>
      <c r="F122" s="17"/>
      <c r="G122" s="90">
        <f>IF(E122="該当商品無し","",IF(ISNA(VLOOKUP(D122,マスター!$A$3:$G$9063,3,0)),0,VLOOKUP(D122,マスター!$A$3:$G$9063,3,0)))</f>
        <v>0</v>
      </c>
      <c r="H122" s="91">
        <f t="shared" si="2"/>
        <v>0</v>
      </c>
      <c r="I122" s="23"/>
      <c r="K122" s="60" t="str">
        <f>IF(B122="","",IFERROR(VLOOKUP(D122,マスター!$A$3:$G$9063,2,0),"該当商品無し"))</f>
        <v/>
      </c>
      <c r="L122" s="61">
        <f>IF(E122="該当商品無し","",IF(ISNA(VLOOKUP($D122,マスター!$A$3:$G$9063,3,0)),0,VLOOKUP($D122,マスター!$A$3:$G$9063,3,0)))</f>
        <v>0</v>
      </c>
    </row>
    <row r="123" spans="1:12" ht="17.25" customHeight="1">
      <c r="A123" s="64">
        <v>107</v>
      </c>
      <c r="B123" s="21"/>
      <c r="C123" s="21"/>
      <c r="D123" s="88">
        <f t="shared" si="3"/>
        <v>0</v>
      </c>
      <c r="E123" s="89" t="str">
        <f>IF(B123="","",IFERROR(VLOOKUP(D123,マスター!A:C,2,FALSE),"該当商品無し"))</f>
        <v/>
      </c>
      <c r="F123" s="17"/>
      <c r="G123" s="90">
        <f>IF(E123="該当商品無し","",IF(ISNA(VLOOKUP(D123,マスター!$A$3:$G$9063,3,0)),0,VLOOKUP(D123,マスター!$A$3:$G$9063,3,0)))</f>
        <v>0</v>
      </c>
      <c r="H123" s="91">
        <f t="shared" si="2"/>
        <v>0</v>
      </c>
      <c r="I123" s="23"/>
      <c r="K123" s="60" t="str">
        <f>IF(B123="","",IFERROR(VLOOKUP(D123,マスター!$A$3:$G$9063,2,0),"該当商品無し"))</f>
        <v/>
      </c>
      <c r="L123" s="61">
        <f>IF(E123="該当商品無し","",IF(ISNA(VLOOKUP($D123,マスター!$A$3:$G$9063,3,0)),0,VLOOKUP($D123,マスター!$A$3:$G$9063,3,0)))</f>
        <v>0</v>
      </c>
    </row>
    <row r="124" spans="1:12" ht="17.25" customHeight="1">
      <c r="A124" s="64">
        <v>108</v>
      </c>
      <c r="B124" s="21"/>
      <c r="C124" s="21"/>
      <c r="D124" s="88">
        <f t="shared" si="3"/>
        <v>0</v>
      </c>
      <c r="E124" s="89" t="str">
        <f>IF(B124="","",IFERROR(VLOOKUP(D124,マスター!A:C,2,FALSE),"該当商品無し"))</f>
        <v/>
      </c>
      <c r="F124" s="17"/>
      <c r="G124" s="90">
        <f>IF(E124="該当商品無し","",IF(ISNA(VLOOKUP(D124,マスター!$A$3:$G$9063,3,0)),0,VLOOKUP(D124,マスター!$A$3:$G$9063,3,0)))</f>
        <v>0</v>
      </c>
      <c r="H124" s="91">
        <f t="shared" si="2"/>
        <v>0</v>
      </c>
      <c r="I124" s="23"/>
      <c r="K124" s="60" t="str">
        <f>IF(B124="","",IFERROR(VLOOKUP(D124,マスター!$A$3:$G$9063,2,0),"該当商品無し"))</f>
        <v/>
      </c>
      <c r="L124" s="61">
        <f>IF(E124="該当商品無し","",IF(ISNA(VLOOKUP($D124,マスター!$A$3:$G$9063,3,0)),0,VLOOKUP($D124,マスター!$A$3:$G$9063,3,0)))</f>
        <v>0</v>
      </c>
    </row>
    <row r="125" spans="1:12" ht="17.25" customHeight="1">
      <c r="A125" s="64">
        <v>109</v>
      </c>
      <c r="B125" s="21"/>
      <c r="C125" s="21"/>
      <c r="D125" s="88">
        <f t="shared" si="3"/>
        <v>0</v>
      </c>
      <c r="E125" s="89" t="str">
        <f>IF(B125="","",IFERROR(VLOOKUP(D125,マスター!A:C,2,FALSE),"該当商品無し"))</f>
        <v/>
      </c>
      <c r="F125" s="17"/>
      <c r="G125" s="90">
        <f>IF(E125="該当商品無し","",IF(ISNA(VLOOKUP(D125,マスター!$A$3:$G$9063,3,0)),0,VLOOKUP(D125,マスター!$A$3:$G$9063,3,0)))</f>
        <v>0</v>
      </c>
      <c r="H125" s="91">
        <f t="shared" si="2"/>
        <v>0</v>
      </c>
      <c r="I125" s="23"/>
      <c r="K125" s="60" t="str">
        <f>IF(B125="","",IFERROR(VLOOKUP(D125,マスター!$A$3:$G$9063,2,0),"該当商品無し"))</f>
        <v/>
      </c>
      <c r="L125" s="61">
        <f>IF(E125="該当商品無し","",IF(ISNA(VLOOKUP($D125,マスター!$A$3:$G$9063,3,0)),0,VLOOKUP($D125,マスター!$A$3:$G$9063,3,0)))</f>
        <v>0</v>
      </c>
    </row>
    <row r="126" spans="1:12" ht="17.25" customHeight="1">
      <c r="A126" s="64">
        <v>110</v>
      </c>
      <c r="B126" s="21"/>
      <c r="C126" s="21"/>
      <c r="D126" s="88">
        <f t="shared" si="3"/>
        <v>0</v>
      </c>
      <c r="E126" s="89" t="str">
        <f>IF(B126="","",IFERROR(VLOOKUP(D126,マスター!A:C,2,FALSE),"該当商品無し"))</f>
        <v/>
      </c>
      <c r="F126" s="17"/>
      <c r="G126" s="90">
        <f>IF(E126="該当商品無し","",IF(ISNA(VLOOKUP(D126,マスター!$A$3:$G$9063,3,0)),0,VLOOKUP(D126,マスター!$A$3:$G$9063,3,0)))</f>
        <v>0</v>
      </c>
      <c r="H126" s="91">
        <f t="shared" si="2"/>
        <v>0</v>
      </c>
      <c r="I126" s="23"/>
      <c r="K126" s="60" t="str">
        <f>IF(B126="","",IFERROR(VLOOKUP(D126,マスター!$A$3:$G$9063,2,0),"該当商品無し"))</f>
        <v/>
      </c>
      <c r="L126" s="61">
        <f>IF(E126="該当商品無し","",IF(ISNA(VLOOKUP($D126,マスター!$A$3:$G$9063,3,0)),0,VLOOKUP($D126,マスター!$A$3:$G$9063,3,0)))</f>
        <v>0</v>
      </c>
    </row>
    <row r="127" spans="1:12" ht="17.25" customHeight="1">
      <c r="A127" s="64">
        <v>111</v>
      </c>
      <c r="B127" s="21"/>
      <c r="C127" s="21"/>
      <c r="D127" s="88">
        <f t="shared" si="3"/>
        <v>0</v>
      </c>
      <c r="E127" s="89" t="str">
        <f>IF(B127="","",IFERROR(VLOOKUP(D127,マスター!A:C,2,FALSE),"該当商品無し"))</f>
        <v/>
      </c>
      <c r="F127" s="17"/>
      <c r="G127" s="90">
        <f>IF(E127="該当商品無し","",IF(ISNA(VLOOKUP(D127,マスター!$A$3:$G$9063,3,0)),0,VLOOKUP(D127,マスター!$A$3:$G$9063,3,0)))</f>
        <v>0</v>
      </c>
      <c r="H127" s="91">
        <f t="shared" si="2"/>
        <v>0</v>
      </c>
      <c r="I127" s="23"/>
      <c r="K127" s="60" t="str">
        <f>IF(B127="","",IFERROR(VLOOKUP(D127,マスター!$A$3:$G$9063,2,0),"該当商品無し"))</f>
        <v/>
      </c>
      <c r="L127" s="61">
        <f>IF(E127="該当商品無し","",IF(ISNA(VLOOKUP($D127,マスター!$A$3:$G$9063,3,0)),0,VLOOKUP($D127,マスター!$A$3:$G$9063,3,0)))</f>
        <v>0</v>
      </c>
    </row>
    <row r="128" spans="1:12" ht="17.25" customHeight="1">
      <c r="A128" s="64">
        <v>112</v>
      </c>
      <c r="B128" s="21"/>
      <c r="C128" s="21"/>
      <c r="D128" s="88">
        <f t="shared" si="3"/>
        <v>0</v>
      </c>
      <c r="E128" s="89" t="str">
        <f>IF(B128="","",IFERROR(VLOOKUP(D128,マスター!A:C,2,FALSE),"該当商品無し"))</f>
        <v/>
      </c>
      <c r="F128" s="17"/>
      <c r="G128" s="90">
        <f>IF(E128="該当商品無し","",IF(ISNA(VLOOKUP(D128,マスター!$A$3:$G$9063,3,0)),0,VLOOKUP(D128,マスター!$A$3:$G$9063,3,0)))</f>
        <v>0</v>
      </c>
      <c r="H128" s="91">
        <f t="shared" si="2"/>
        <v>0</v>
      </c>
      <c r="I128" s="23"/>
      <c r="K128" s="60" t="str">
        <f>IF(B128="","",IFERROR(VLOOKUP(D128,マスター!$A$3:$G$9063,2,0),"該当商品無し"))</f>
        <v/>
      </c>
      <c r="L128" s="61">
        <f>IF(E128="該当商品無し","",IF(ISNA(VLOOKUP($D128,マスター!$A$3:$G$9063,3,0)),0,VLOOKUP($D128,マスター!$A$3:$G$9063,3,0)))</f>
        <v>0</v>
      </c>
    </row>
    <row r="129" spans="1:12" ht="17.25" customHeight="1">
      <c r="A129" s="64">
        <v>113</v>
      </c>
      <c r="B129" s="21"/>
      <c r="C129" s="21"/>
      <c r="D129" s="88">
        <f t="shared" si="3"/>
        <v>0</v>
      </c>
      <c r="E129" s="89" t="str">
        <f>IF(B129="","",IFERROR(VLOOKUP(D129,マスター!A:C,2,FALSE),"該当商品無し"))</f>
        <v/>
      </c>
      <c r="F129" s="17"/>
      <c r="G129" s="90">
        <f>IF(E129="該当商品無し","",IF(ISNA(VLOOKUP(D129,マスター!$A$3:$G$9063,3,0)),0,VLOOKUP(D129,マスター!$A$3:$G$9063,3,0)))</f>
        <v>0</v>
      </c>
      <c r="H129" s="91">
        <f t="shared" si="2"/>
        <v>0</v>
      </c>
      <c r="I129" s="23"/>
      <c r="K129" s="60" t="str">
        <f>IF(B129="","",IFERROR(VLOOKUP(D129,マスター!$A$3:$G$9063,2,0),"該当商品無し"))</f>
        <v/>
      </c>
      <c r="L129" s="61">
        <f>IF(E129="該当商品無し","",IF(ISNA(VLOOKUP($D129,マスター!$A$3:$G$9063,3,0)),0,VLOOKUP($D129,マスター!$A$3:$G$9063,3,0)))</f>
        <v>0</v>
      </c>
    </row>
    <row r="130" spans="1:12" ht="17.25" customHeight="1">
      <c r="A130" s="64">
        <v>114</v>
      </c>
      <c r="B130" s="21"/>
      <c r="C130" s="21"/>
      <c r="D130" s="88">
        <f t="shared" si="3"/>
        <v>0</v>
      </c>
      <c r="E130" s="89" t="str">
        <f>IF(B130="","",IFERROR(VLOOKUP(D130,マスター!A:C,2,FALSE),"該当商品無し"))</f>
        <v/>
      </c>
      <c r="F130" s="17"/>
      <c r="G130" s="90">
        <f>IF(E130="該当商品無し","",IF(ISNA(VLOOKUP(D130,マスター!$A$3:$G$9063,3,0)),0,VLOOKUP(D130,マスター!$A$3:$G$9063,3,0)))</f>
        <v>0</v>
      </c>
      <c r="H130" s="91">
        <f t="shared" si="2"/>
        <v>0</v>
      </c>
      <c r="I130" s="23"/>
      <c r="K130" s="60" t="str">
        <f>IF(B130="","",IFERROR(VLOOKUP(D130,マスター!$A$3:$G$9063,2,0),"該当商品無し"))</f>
        <v/>
      </c>
      <c r="L130" s="61">
        <f>IF(E130="該当商品無し","",IF(ISNA(VLOOKUP($D130,マスター!$A$3:$G$9063,3,0)),0,VLOOKUP($D130,マスター!$A$3:$G$9063,3,0)))</f>
        <v>0</v>
      </c>
    </row>
    <row r="131" spans="1:12" ht="17.25" customHeight="1">
      <c r="A131" s="64">
        <v>115</v>
      </c>
      <c r="B131" s="21"/>
      <c r="C131" s="21"/>
      <c r="D131" s="88">
        <f t="shared" si="3"/>
        <v>0</v>
      </c>
      <c r="E131" s="89" t="str">
        <f>IF(B131="","",IFERROR(VLOOKUP(D131,マスター!A:C,2,FALSE),"該当商品無し"))</f>
        <v/>
      </c>
      <c r="F131" s="17"/>
      <c r="G131" s="90">
        <f>IF(E131="該当商品無し","",IF(ISNA(VLOOKUP(D131,マスター!$A$3:$G$9063,3,0)),0,VLOOKUP(D131,マスター!$A$3:$G$9063,3,0)))</f>
        <v>0</v>
      </c>
      <c r="H131" s="91">
        <f t="shared" si="2"/>
        <v>0</v>
      </c>
      <c r="I131" s="23"/>
      <c r="K131" s="60" t="str">
        <f>IF(B131="","",IFERROR(VLOOKUP(D131,マスター!$A$3:$G$9063,2,0),"該当商品無し"))</f>
        <v/>
      </c>
      <c r="L131" s="61">
        <f>IF(E131="該当商品無し","",IF(ISNA(VLOOKUP($D131,マスター!$A$3:$G$9063,3,0)),0,VLOOKUP($D131,マスター!$A$3:$G$9063,3,0)))</f>
        <v>0</v>
      </c>
    </row>
    <row r="132" spans="1:12" ht="17.25" customHeight="1">
      <c r="A132" s="64">
        <v>116</v>
      </c>
      <c r="B132" s="21"/>
      <c r="C132" s="21"/>
      <c r="D132" s="88">
        <f t="shared" si="3"/>
        <v>0</v>
      </c>
      <c r="E132" s="89" t="str">
        <f>IF(B132="","",IFERROR(VLOOKUP(D132,マスター!A:C,2,FALSE),"該当商品無し"))</f>
        <v/>
      </c>
      <c r="F132" s="17"/>
      <c r="G132" s="90">
        <f>IF(E132="該当商品無し","",IF(ISNA(VLOOKUP(D132,マスター!$A$3:$G$9063,3,0)),0,VLOOKUP(D132,マスター!$A$3:$G$9063,3,0)))</f>
        <v>0</v>
      </c>
      <c r="H132" s="91">
        <f t="shared" si="2"/>
        <v>0</v>
      </c>
      <c r="I132" s="23"/>
      <c r="K132" s="60" t="str">
        <f>IF(B132="","",IFERROR(VLOOKUP(D132,マスター!$A$3:$G$9063,2,0),"該当商品無し"))</f>
        <v/>
      </c>
      <c r="L132" s="61">
        <f>IF(E132="該当商品無し","",IF(ISNA(VLOOKUP($D132,マスター!$A$3:$G$9063,3,0)),0,VLOOKUP($D132,マスター!$A$3:$G$9063,3,0)))</f>
        <v>0</v>
      </c>
    </row>
    <row r="133" spans="1:12" ht="17.25" customHeight="1">
      <c r="A133" s="64">
        <v>117</v>
      </c>
      <c r="B133" s="21"/>
      <c r="C133" s="21"/>
      <c r="D133" s="88">
        <f t="shared" si="3"/>
        <v>0</v>
      </c>
      <c r="E133" s="89" t="str">
        <f>IF(B133="","",IFERROR(VLOOKUP(D133,マスター!A:C,2,FALSE),"該当商品無し"))</f>
        <v/>
      </c>
      <c r="F133" s="17"/>
      <c r="G133" s="90">
        <f>IF(E133="該当商品無し","",IF(ISNA(VLOOKUP(D133,マスター!$A$3:$G$9063,3,0)),0,VLOOKUP(D133,マスター!$A$3:$G$9063,3,0)))</f>
        <v>0</v>
      </c>
      <c r="H133" s="91">
        <f t="shared" si="2"/>
        <v>0</v>
      </c>
      <c r="I133" s="23"/>
      <c r="K133" s="60" t="str">
        <f>IF(B133="","",IFERROR(VLOOKUP(D133,マスター!$A$3:$G$9063,2,0),"該当商品無し"))</f>
        <v/>
      </c>
      <c r="L133" s="61">
        <f>IF(E133="該当商品無し","",IF(ISNA(VLOOKUP($D133,マスター!$A$3:$G$9063,3,0)),0,VLOOKUP($D133,マスター!$A$3:$G$9063,3,0)))</f>
        <v>0</v>
      </c>
    </row>
    <row r="134" spans="1:12" ht="17.25" customHeight="1">
      <c r="A134" s="64">
        <v>118</v>
      </c>
      <c r="B134" s="21"/>
      <c r="C134" s="21"/>
      <c r="D134" s="88">
        <f>IF(C134="有",B134&amp;"M",B134)</f>
        <v>0</v>
      </c>
      <c r="E134" s="89" t="str">
        <f>IF(B134="","",IFERROR(VLOOKUP(D134,マスター!A:C,2,FALSE),"該当商品無し"))</f>
        <v/>
      </c>
      <c r="F134" s="17"/>
      <c r="G134" s="90">
        <f>IF(E134="該当商品無し","",IF(ISNA(VLOOKUP(D134,マスター!$A$3:$G$9063,3,0)),0,VLOOKUP(D134,マスター!$A$3:$G$9063,3,0)))</f>
        <v>0</v>
      </c>
      <c r="H134" s="91">
        <f t="shared" si="2"/>
        <v>0</v>
      </c>
      <c r="I134" s="23"/>
      <c r="K134" s="60" t="str">
        <f>IF(B134="","",IFERROR(VLOOKUP(D134,マスター!$A$3:$G$9063,2,0),"該当商品無し"))</f>
        <v/>
      </c>
      <c r="L134" s="61">
        <f>IF(E134="該当商品無し","",IF(ISNA(VLOOKUP($D134,マスター!$A$3:$G$9063,3,0)),0,VLOOKUP($D134,マスター!$A$3:$G$9063,3,0)))</f>
        <v>0</v>
      </c>
    </row>
    <row r="135" spans="1:12" ht="17.25" customHeight="1">
      <c r="A135" s="64">
        <v>119</v>
      </c>
      <c r="B135" s="21"/>
      <c r="C135" s="21"/>
      <c r="D135" s="88">
        <f t="shared" si="3"/>
        <v>0</v>
      </c>
      <c r="E135" s="89" t="str">
        <f>IF(B135="","",IFERROR(VLOOKUP(D135,マスター!A:C,2,FALSE),"該当商品無し"))</f>
        <v/>
      </c>
      <c r="F135" s="17"/>
      <c r="G135" s="90">
        <f>IF(E135="該当商品無し","",IF(ISNA(VLOOKUP(D135,マスター!$A$3:$G$9063,3,0)),0,VLOOKUP(D135,マスター!$A$3:$G$9063,3,0)))</f>
        <v>0</v>
      </c>
      <c r="H135" s="91">
        <f t="shared" si="2"/>
        <v>0</v>
      </c>
      <c r="I135" s="23"/>
      <c r="K135" s="60" t="str">
        <f>IF(B135="","",IFERROR(VLOOKUP(D135,マスター!$A$3:$G$9063,2,0),"該当商品無し"))</f>
        <v/>
      </c>
      <c r="L135" s="61">
        <f>IF(E135="該当商品無し","",IF(ISNA(VLOOKUP($D135,マスター!$A$3:$G$9063,3,0)),0,VLOOKUP($D135,マスター!$A$3:$G$9063,3,0)))</f>
        <v>0</v>
      </c>
    </row>
    <row r="136" spans="1:12" ht="17.25" customHeight="1" thickBot="1">
      <c r="A136" s="67">
        <v>120</v>
      </c>
      <c r="B136" s="21"/>
      <c r="C136" s="21"/>
      <c r="D136" s="88">
        <f t="shared" si="3"/>
        <v>0</v>
      </c>
      <c r="E136" s="89" t="str">
        <f>IF(B136="","",IFERROR(VLOOKUP(D136,マスター!A:C,2,FALSE),"該当商品無し"))</f>
        <v/>
      </c>
      <c r="F136" s="17"/>
      <c r="G136" s="90">
        <f>IF(E136="該当商品無し","",IF(ISNA(VLOOKUP(D136,マスター!$A$3:$G$9063,3,0)),0,VLOOKUP(D136,マスター!$A$3:$G$9063,3,0)))</f>
        <v>0</v>
      </c>
      <c r="H136" s="91">
        <f t="shared" si="2"/>
        <v>0</v>
      </c>
      <c r="I136" s="24"/>
      <c r="K136" s="60" t="str">
        <f>IF(B136="","",IFERROR(VLOOKUP(D136,マスター!$A$3:$G$9063,2,0),"該当商品無し"))</f>
        <v/>
      </c>
      <c r="L136" s="61">
        <f>IF(E136="該当商品無し","",IF(ISNA(VLOOKUP($D136,マスター!$A$3:$G$9063,3,0)),0,VLOOKUP($D136,マスター!$A$3:$G$9063,3,0)))</f>
        <v>0</v>
      </c>
    </row>
  </sheetData>
  <sheetProtection algorithmName="SHA-512" hashValue="YNnimt0Z4fFYDZbVDSqahlBTiS0Uwbbv/QX2UOlOAwulFFgeGjWWvcAcr3I5E0qzVOK4PWvWqn+W13z/+/VjDg==" saltValue="1lqV3+gDoAsh4DCCywGhsg==" spinCount="100000" sheet="1" objects="1" scenarios="1"/>
  <mergeCells count="3">
    <mergeCell ref="A10:B10"/>
    <mergeCell ref="C10:E10"/>
    <mergeCell ref="H14:I14"/>
  </mergeCells>
  <phoneticPr fontId="9"/>
  <conditionalFormatting sqref="B17:C136">
    <cfRule type="expression" dxfId="26" priority="13">
      <formula>B17&lt;&gt;""</formula>
    </cfRule>
  </conditionalFormatting>
  <conditionalFormatting sqref="C4">
    <cfRule type="expression" dxfId="25" priority="11">
      <formula>$C$4&lt;&gt;""</formula>
    </cfRule>
  </conditionalFormatting>
  <conditionalFormatting sqref="C6">
    <cfRule type="expression" dxfId="24" priority="9">
      <formula>$C$4&lt;&gt;""</formula>
    </cfRule>
  </conditionalFormatting>
  <conditionalFormatting sqref="C10:E10">
    <cfRule type="expression" dxfId="23" priority="17">
      <formula>$C$10&lt;&gt;""</formula>
    </cfRule>
  </conditionalFormatting>
  <conditionalFormatting sqref="E17:E136">
    <cfRule type="expression" dxfId="22" priority="19">
      <formula>$E17&lt;&gt;$K17</formula>
    </cfRule>
    <cfRule type="containsText" dxfId="21" priority="23" operator="containsText" text="該当商品無し">
      <formula>NOT(ISERROR(SEARCH("該当商品無し",E17)))</formula>
    </cfRule>
  </conditionalFormatting>
  <conditionalFormatting sqref="F4">
    <cfRule type="expression" dxfId="20" priority="8">
      <formula>$C$4&lt;&gt;""</formula>
    </cfRule>
  </conditionalFormatting>
  <conditionalFormatting sqref="F6">
    <cfRule type="expression" dxfId="19" priority="7">
      <formula>$C$4&lt;&gt;""</formula>
    </cfRule>
  </conditionalFormatting>
  <conditionalFormatting sqref="F17:F136">
    <cfRule type="expression" dxfId="18" priority="12">
      <formula>F17&lt;&gt;""</formula>
    </cfRule>
  </conditionalFormatting>
  <conditionalFormatting sqref="G10">
    <cfRule type="expression" dxfId="17" priority="16">
      <formula>$G$10&lt;&gt;""</formula>
    </cfRule>
  </conditionalFormatting>
  <conditionalFormatting sqref="G17:G136">
    <cfRule type="expression" dxfId="16" priority="18">
      <formula>$G17&lt;&gt;L17</formula>
    </cfRule>
    <cfRule type="expression" dxfId="15" priority="41" stopIfTrue="1">
      <formula>E17=""</formula>
    </cfRule>
  </conditionalFormatting>
  <conditionalFormatting sqref="H17:H136">
    <cfRule type="expression" dxfId="14" priority="38" stopIfTrue="1">
      <formula>B17=""</formula>
    </cfRule>
  </conditionalFormatting>
  <conditionalFormatting sqref="I1">
    <cfRule type="expression" dxfId="13" priority="1">
      <formula>$I$1&lt;&gt;"１ページ"</formula>
    </cfRule>
    <cfRule type="expression" dxfId="12" priority="2">
      <formula>$I$1&lt;&gt;"1ページ"</formula>
    </cfRule>
  </conditionalFormatting>
  <conditionalFormatting sqref="I4:I7">
    <cfRule type="containsText" dxfId="11" priority="25" operator="containsText" text="送料別途">
      <formula>NOT(ISERROR(SEARCH("送料別途",I4)))</formula>
    </cfRule>
    <cfRule type="cellIs" dxfId="10" priority="26" operator="equal">
      <formula>"値引き不可"</formula>
    </cfRule>
    <cfRule type="containsText" dxfId="9" priority="27" operator="containsText" text="廃番">
      <formula>NOT(ISERROR(SEARCH("廃番",I4)))</formula>
    </cfRule>
  </conditionalFormatting>
  <conditionalFormatting sqref="I9:I11 I16:I1048576">
    <cfRule type="containsText" dxfId="8" priority="30" operator="containsText" text="送料別途">
      <formula>NOT(ISERROR(SEARCH("送料別途",I9)))</formula>
    </cfRule>
    <cfRule type="cellIs" dxfId="7" priority="31" operator="equal">
      <formula>"値引き不可"</formula>
    </cfRule>
    <cfRule type="containsText" dxfId="6" priority="32" operator="containsText" text="廃番">
      <formula>NOT(ISERROR(SEARCH("廃番",I9)))</formula>
    </cfRule>
  </conditionalFormatting>
  <conditionalFormatting sqref="I10">
    <cfRule type="expression" dxfId="5" priority="15">
      <formula>$I$10&lt;&gt;""</formula>
    </cfRule>
  </conditionalFormatting>
  <conditionalFormatting sqref="I17:I136">
    <cfRule type="cellIs" dxfId="4" priority="34" operator="equal">
      <formula>0</formula>
    </cfRule>
    <cfRule type="expression" dxfId="3" priority="43" stopIfTrue="1">
      <formula>#REF!=""</formula>
    </cfRule>
  </conditionalFormatting>
  <conditionalFormatting sqref="J4">
    <cfRule type="cellIs" dxfId="2" priority="29" operator="greaterThan">
      <formula>1</formula>
    </cfRule>
  </conditionalFormatting>
  <conditionalFormatting sqref="K17:K136">
    <cfRule type="containsText" dxfId="1" priority="21" operator="containsText" text="該当商品無し">
      <formula>NOT(ISERROR(SEARCH("該当商品無し",K17)))</formula>
    </cfRule>
    <cfRule type="colorScale" priority="22">
      <colorScale>
        <cfvo type="min"/>
        <cfvo type="max"/>
        <color rgb="FFFF7128"/>
        <color rgb="FFFFEF9C"/>
      </colorScale>
    </cfRule>
  </conditionalFormatting>
  <conditionalFormatting sqref="L18">
    <cfRule type="expression" dxfId="0" priority="3">
      <formula>$G18&lt;&gt;Q18</formula>
    </cfRule>
  </conditionalFormatting>
  <dataValidations count="3">
    <dataValidation imeMode="halfAlpha" allowBlank="1" showInputMessage="1" showErrorMessage="1" sqref="D17:D136 B115:B136" xr:uid="{00000000-0002-0000-0200-000000000000}"/>
    <dataValidation type="list" allowBlank="1" showInputMessage="1" showErrorMessage="1" sqref="C4 F6 F4 C6" xr:uid="{00000000-0002-0000-0200-000001000000}">
      <formula1>$K$4</formula1>
    </dataValidation>
    <dataValidation type="list" imeMode="halfAlpha" allowBlank="1" showInputMessage="1" showErrorMessage="1" sqref="C17:C136" xr:uid="{00000000-0002-0000-0200-000002000000}">
      <formula1>$K$9:$K$10</formula1>
    </dataValidation>
  </dataValidations>
  <pageMargins left="0.19685039370078741" right="0.19685039370078741" top="0.59055118110236227" bottom="0.78740157480314965" header="0.51181102362204722" footer="0.51181102362204722"/>
  <pageSetup paperSize="9" scale="94" orientation="portrait" r:id="rId1"/>
  <headerFooter alignWithMargins="0">
    <oddFooter>&amp;Lフードモデル見積・発注書&amp;C
&amp;P/&amp;N&amp;R&amp;G</oddFooter>
  </headerFooter>
  <rowBreaks count="2" manualBreakCount="2">
    <brk id="46" max="8" man="1"/>
    <brk id="91" max="8"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13"/>
  <sheetViews>
    <sheetView zoomScaleNormal="100" zoomScaleSheetLayoutView="100" workbookViewId="0">
      <pane ySplit="15" topLeftCell="A3602" activePane="bottomLeft" state="frozen"/>
      <selection pane="bottomLeft" activeCell="L3611" sqref="L3611"/>
    </sheetView>
  </sheetViews>
  <sheetFormatPr defaultRowHeight="13.2"/>
  <cols>
    <col min="1" max="1" width="13.33203125" customWidth="1"/>
    <col min="2" max="2" width="43.21875" customWidth="1"/>
    <col min="3" max="3" width="13.109375" style="1" customWidth="1"/>
    <col min="4" max="4" width="8.88671875" style="2" customWidth="1"/>
    <col min="5" max="5" width="10.88671875" customWidth="1"/>
    <col min="6" max="6" width="8.88671875" customWidth="1"/>
    <col min="7" max="7" width="10.88671875" customWidth="1"/>
    <col min="8" max="9" width="3.44140625" customWidth="1"/>
  </cols>
  <sheetData>
    <row r="1" spans="1:10">
      <c r="A1" s="87" t="s">
        <v>6566</v>
      </c>
      <c r="C1" t="s">
        <v>5610</v>
      </c>
      <c r="J1" s="9" t="s">
        <v>6526</v>
      </c>
    </row>
    <row r="2" spans="1:10" s="2" customFormat="1">
      <c r="A2" s="10" t="s">
        <v>2892</v>
      </c>
      <c r="B2" s="10" t="s">
        <v>2894</v>
      </c>
      <c r="C2" s="11" t="s">
        <v>5609</v>
      </c>
      <c r="D2" s="14" t="s">
        <v>5435</v>
      </c>
      <c r="E2" s="15" t="s">
        <v>2896</v>
      </c>
      <c r="F2" s="2" t="s">
        <v>2893</v>
      </c>
      <c r="G2" s="2" t="s">
        <v>2895</v>
      </c>
      <c r="H2" s="109" t="s">
        <v>7259</v>
      </c>
      <c r="I2" s="2" t="s">
        <v>7260</v>
      </c>
      <c r="J2" s="80" t="s">
        <v>6525</v>
      </c>
    </row>
    <row r="3" spans="1:10" s="2" customFormat="1">
      <c r="A3" s="85" t="s">
        <v>6541</v>
      </c>
      <c r="B3" s="85" t="s">
        <v>6543</v>
      </c>
      <c r="C3" s="86"/>
      <c r="D3" s="86"/>
      <c r="E3" s="86"/>
      <c r="F3" s="86"/>
      <c r="G3" s="86"/>
      <c r="H3" s="86"/>
      <c r="I3" s="86"/>
      <c r="J3" s="84"/>
    </row>
    <row r="4" spans="1:10" s="2" customFormat="1">
      <c r="A4" s="85" t="s">
        <v>6542</v>
      </c>
      <c r="B4" s="85" t="s">
        <v>6544</v>
      </c>
      <c r="C4" s="86"/>
      <c r="D4" s="86"/>
      <c r="E4" s="86"/>
      <c r="F4" s="86"/>
      <c r="G4" s="86"/>
      <c r="H4" s="86"/>
      <c r="I4" s="86"/>
      <c r="J4" s="84"/>
    </row>
    <row r="5" spans="1:10" s="2" customFormat="1">
      <c r="A5" s="85" t="s">
        <v>6545</v>
      </c>
      <c r="B5" s="85" t="s">
        <v>6553</v>
      </c>
      <c r="C5" s="86"/>
      <c r="D5" s="86"/>
      <c r="E5" s="86"/>
      <c r="F5" s="86"/>
      <c r="G5" s="86"/>
      <c r="H5" s="86"/>
      <c r="I5" s="86"/>
      <c r="J5" s="84"/>
    </row>
    <row r="6" spans="1:10" s="2" customFormat="1">
      <c r="A6" s="85" t="s">
        <v>6546</v>
      </c>
      <c r="B6" s="85" t="s">
        <v>6554</v>
      </c>
      <c r="C6" s="86"/>
      <c r="D6" s="86"/>
      <c r="E6" s="86"/>
      <c r="F6" s="86"/>
      <c r="G6" s="86"/>
      <c r="H6" s="86"/>
      <c r="I6" s="86"/>
      <c r="J6" s="84"/>
    </row>
    <row r="7" spans="1:10" s="2" customFormat="1">
      <c r="A7" s="85" t="s">
        <v>6547</v>
      </c>
      <c r="B7" s="85" t="s">
        <v>6555</v>
      </c>
      <c r="C7" s="86"/>
      <c r="D7" s="86"/>
      <c r="E7" s="86"/>
      <c r="F7" s="86"/>
      <c r="G7" s="86"/>
      <c r="H7" s="86"/>
      <c r="I7" s="86"/>
      <c r="J7" s="84"/>
    </row>
    <row r="8" spans="1:10" s="2" customFormat="1">
      <c r="A8" s="85" t="s">
        <v>6548</v>
      </c>
      <c r="B8" s="85" t="s">
        <v>6556</v>
      </c>
      <c r="C8" s="86"/>
      <c r="D8" s="86"/>
      <c r="E8" s="85" t="s">
        <v>6565</v>
      </c>
      <c r="F8" s="86"/>
      <c r="G8" s="86"/>
      <c r="H8" s="86"/>
      <c r="I8" s="86"/>
      <c r="J8" s="84"/>
    </row>
    <row r="9" spans="1:10" s="2" customFormat="1">
      <c r="A9" s="85" t="s">
        <v>6549</v>
      </c>
      <c r="B9" s="85" t="s">
        <v>6557</v>
      </c>
      <c r="C9" s="86"/>
      <c r="D9" s="86"/>
      <c r="E9" s="85"/>
      <c r="F9" s="86"/>
      <c r="G9" s="86"/>
      <c r="H9" s="86"/>
      <c r="I9" s="86"/>
      <c r="J9" s="84"/>
    </row>
    <row r="10" spans="1:10" s="2" customFormat="1">
      <c r="A10" s="85" t="s">
        <v>6550</v>
      </c>
      <c r="B10" s="85" t="s">
        <v>6558</v>
      </c>
      <c r="C10" s="86"/>
      <c r="D10" s="86"/>
      <c r="E10" s="86"/>
      <c r="F10" s="86"/>
      <c r="G10" s="86"/>
      <c r="H10" s="86"/>
      <c r="I10" s="86"/>
      <c r="J10" s="84"/>
    </row>
    <row r="11" spans="1:10" s="2" customFormat="1">
      <c r="A11" s="85" t="s">
        <v>6551</v>
      </c>
      <c r="B11" s="85" t="s">
        <v>6559</v>
      </c>
      <c r="C11" s="86"/>
      <c r="D11" s="86"/>
      <c r="E11" s="86"/>
      <c r="F11" s="86"/>
      <c r="G11" s="86"/>
      <c r="H11" s="86"/>
      <c r="I11" s="86"/>
      <c r="J11" s="84"/>
    </row>
    <row r="12" spans="1:10" s="2" customFormat="1">
      <c r="A12" s="85" t="s">
        <v>6672</v>
      </c>
      <c r="B12" s="85" t="s">
        <v>6673</v>
      </c>
      <c r="C12" s="86"/>
      <c r="D12" s="86"/>
      <c r="E12" s="86"/>
      <c r="F12" s="86"/>
      <c r="G12" s="86"/>
      <c r="H12" s="86"/>
      <c r="I12" s="86"/>
      <c r="J12" s="84"/>
    </row>
    <row r="13" spans="1:10" s="2" customFormat="1">
      <c r="A13" s="85" t="s">
        <v>7249</v>
      </c>
      <c r="B13" s="85" t="s">
        <v>7250</v>
      </c>
      <c r="C13" s="86"/>
      <c r="D13" s="86"/>
      <c r="E13" s="86"/>
      <c r="F13" s="86"/>
      <c r="G13" s="86"/>
      <c r="H13" s="86"/>
      <c r="I13" s="86"/>
      <c r="J13" s="84"/>
    </row>
    <row r="14" spans="1:10" s="2" customFormat="1">
      <c r="A14" s="85" t="s">
        <v>6552</v>
      </c>
      <c r="B14" s="85" t="s">
        <v>6560</v>
      </c>
      <c r="C14" s="86"/>
      <c r="D14" s="86"/>
      <c r="E14" s="86"/>
      <c r="F14" s="86"/>
      <c r="G14" s="86"/>
      <c r="H14" s="86"/>
      <c r="I14" s="86"/>
      <c r="J14" s="84"/>
    </row>
    <row r="15" spans="1:10" s="2" customFormat="1">
      <c r="A15" s="85" t="s">
        <v>6564</v>
      </c>
      <c r="B15" s="85" t="s">
        <v>6563</v>
      </c>
      <c r="C15" s="86"/>
      <c r="D15" s="86"/>
      <c r="E15" s="86"/>
      <c r="F15" s="86"/>
      <c r="G15" s="86"/>
      <c r="H15" s="86"/>
      <c r="I15" s="86"/>
      <c r="J15" s="84"/>
    </row>
    <row r="16" spans="1:10" ht="13.5" customHeight="1">
      <c r="A16" s="99" t="s">
        <v>2860</v>
      </c>
      <c r="B16" s="100" t="s">
        <v>3693</v>
      </c>
      <c r="C16" s="100" t="s">
        <v>5608</v>
      </c>
      <c r="D16" s="99" t="s">
        <v>2899</v>
      </c>
      <c r="E16" s="99"/>
      <c r="F16" s="99"/>
      <c r="G16" s="99"/>
      <c r="H16" s="99"/>
      <c r="I16" s="99"/>
    </row>
    <row r="17" spans="1:9" ht="13.5" customHeight="1">
      <c r="A17" s="99" t="s">
        <v>2862</v>
      </c>
      <c r="B17" s="100" t="s">
        <v>6527</v>
      </c>
      <c r="C17" s="100" t="s">
        <v>6713</v>
      </c>
      <c r="D17" s="99" t="s">
        <v>2899</v>
      </c>
      <c r="E17" s="99"/>
      <c r="F17" s="99"/>
      <c r="G17" s="99"/>
      <c r="H17" s="99"/>
      <c r="I17" s="99"/>
    </row>
    <row r="18" spans="1:9" ht="13.5" customHeight="1">
      <c r="A18" s="99" t="s">
        <v>2863</v>
      </c>
      <c r="B18" s="100" t="s">
        <v>3694</v>
      </c>
      <c r="C18" s="100" t="s">
        <v>5608</v>
      </c>
      <c r="D18" s="99" t="s">
        <v>2899</v>
      </c>
      <c r="E18" s="99"/>
      <c r="F18" s="99"/>
      <c r="G18" s="99"/>
      <c r="H18" s="99"/>
      <c r="I18" s="99"/>
    </row>
    <row r="19" spans="1:9" ht="13.5" customHeight="1">
      <c r="A19" s="99" t="s">
        <v>2864</v>
      </c>
      <c r="B19" s="100" t="s">
        <v>3695</v>
      </c>
      <c r="C19" s="100"/>
      <c r="D19" s="99" t="s">
        <v>2899</v>
      </c>
      <c r="E19" s="99"/>
      <c r="F19" s="99"/>
      <c r="G19" s="99"/>
      <c r="H19" s="99"/>
      <c r="I19" s="99"/>
    </row>
    <row r="20" spans="1:9" ht="13.5" customHeight="1">
      <c r="A20" s="99" t="s">
        <v>3696</v>
      </c>
      <c r="B20" s="100" t="s">
        <v>3697</v>
      </c>
      <c r="C20" s="100"/>
      <c r="D20" s="99" t="s">
        <v>2899</v>
      </c>
      <c r="E20" s="99"/>
      <c r="F20" s="99"/>
      <c r="G20" s="99"/>
      <c r="H20" s="99"/>
      <c r="I20" s="99"/>
    </row>
    <row r="21" spans="1:9" ht="13.5" customHeight="1">
      <c r="A21" s="99" t="s">
        <v>3698</v>
      </c>
      <c r="B21" s="100" t="s">
        <v>3699</v>
      </c>
      <c r="C21" s="100"/>
      <c r="D21" s="99" t="s">
        <v>2899</v>
      </c>
      <c r="E21" s="99"/>
      <c r="F21" s="99"/>
      <c r="G21" s="99"/>
      <c r="H21" s="99"/>
      <c r="I21" s="99"/>
    </row>
    <row r="22" spans="1:9" ht="13.5" customHeight="1">
      <c r="A22" s="99" t="s">
        <v>3700</v>
      </c>
      <c r="B22" s="100" t="s">
        <v>3701</v>
      </c>
      <c r="C22" s="100" t="s">
        <v>6713</v>
      </c>
      <c r="D22" s="99" t="s">
        <v>2899</v>
      </c>
      <c r="E22" s="99"/>
      <c r="F22" s="99"/>
      <c r="G22" s="99"/>
      <c r="H22" s="99"/>
      <c r="I22" s="99"/>
    </row>
    <row r="23" spans="1:9" ht="13.5" customHeight="1">
      <c r="A23" s="99" t="s">
        <v>3702</v>
      </c>
      <c r="B23" s="100" t="s">
        <v>3703</v>
      </c>
      <c r="C23" s="100"/>
      <c r="D23" s="99" t="s">
        <v>2899</v>
      </c>
      <c r="E23" s="99"/>
      <c r="F23" s="99"/>
      <c r="G23" s="99"/>
      <c r="H23" s="99"/>
      <c r="I23" s="99"/>
    </row>
    <row r="24" spans="1:9" ht="13.5" customHeight="1">
      <c r="A24" s="99" t="s">
        <v>2865</v>
      </c>
      <c r="B24" s="100" t="s">
        <v>3704</v>
      </c>
      <c r="C24" s="100" t="s">
        <v>7248</v>
      </c>
      <c r="D24" s="99" t="s">
        <v>2899</v>
      </c>
      <c r="E24" s="99"/>
      <c r="F24" s="99"/>
      <c r="G24" s="99"/>
      <c r="H24" s="99"/>
      <c r="I24" s="99"/>
    </row>
    <row r="25" spans="1:9" ht="13.5" customHeight="1">
      <c r="A25" s="99" t="s">
        <v>3705</v>
      </c>
      <c r="B25" s="99" t="s">
        <v>3706</v>
      </c>
      <c r="C25" s="100"/>
      <c r="D25" s="86" t="s">
        <v>2899</v>
      </c>
      <c r="E25" s="99"/>
      <c r="F25" s="99"/>
      <c r="G25" s="99"/>
      <c r="H25" s="99"/>
      <c r="I25" s="99"/>
    </row>
    <row r="26" spans="1:9" ht="13.5" customHeight="1">
      <c r="A26" s="99" t="s">
        <v>2866</v>
      </c>
      <c r="B26" s="99" t="s">
        <v>5849</v>
      </c>
      <c r="C26" s="100" t="s">
        <v>5608</v>
      </c>
      <c r="D26" s="86" t="s">
        <v>2899</v>
      </c>
      <c r="E26" s="99"/>
      <c r="F26" s="99"/>
      <c r="G26" s="99"/>
      <c r="H26" s="99"/>
      <c r="I26" s="99"/>
    </row>
    <row r="27" spans="1:9" ht="13.5" customHeight="1">
      <c r="A27" s="99" t="s">
        <v>2867</v>
      </c>
      <c r="B27" s="99" t="s">
        <v>5850</v>
      </c>
      <c r="C27" s="100" t="s">
        <v>5608</v>
      </c>
      <c r="D27" s="86" t="s">
        <v>2899</v>
      </c>
      <c r="E27" s="99"/>
      <c r="F27" s="99"/>
      <c r="G27" s="99"/>
      <c r="H27" s="99"/>
      <c r="I27" s="99"/>
    </row>
    <row r="28" spans="1:9" ht="13.5" customHeight="1">
      <c r="A28" s="99" t="s">
        <v>3707</v>
      </c>
      <c r="B28" s="99" t="s">
        <v>3708</v>
      </c>
      <c r="C28" s="100"/>
      <c r="D28" s="86" t="s">
        <v>2899</v>
      </c>
      <c r="E28" s="99"/>
      <c r="F28" s="99"/>
      <c r="G28" s="99"/>
      <c r="H28" s="99"/>
      <c r="I28" s="99"/>
    </row>
    <row r="29" spans="1:9" ht="13.5" customHeight="1">
      <c r="A29" s="3" t="s">
        <v>2897</v>
      </c>
      <c r="B29" t="s">
        <v>6714</v>
      </c>
      <c r="C29" s="4">
        <v>16750</v>
      </c>
      <c r="D29" s="2" t="s">
        <v>2899</v>
      </c>
      <c r="F29" t="s">
        <v>2898</v>
      </c>
      <c r="G29">
        <v>70</v>
      </c>
    </row>
    <row r="30" spans="1:9" ht="13.5" customHeight="1">
      <c r="A30" s="3" t="s">
        <v>2900</v>
      </c>
      <c r="B30" t="s">
        <v>6715</v>
      </c>
      <c r="C30" s="4">
        <v>16750</v>
      </c>
      <c r="D30" s="2" t="s">
        <v>2899</v>
      </c>
      <c r="F30" t="s">
        <v>2898</v>
      </c>
      <c r="G30">
        <v>70</v>
      </c>
    </row>
    <row r="31" spans="1:9" ht="13.5" customHeight="1">
      <c r="A31" s="3" t="s">
        <v>2901</v>
      </c>
      <c r="B31" t="s">
        <v>6716</v>
      </c>
      <c r="C31" s="4" t="s">
        <v>5608</v>
      </c>
      <c r="D31" s="2" t="s">
        <v>2899</v>
      </c>
      <c r="E31" t="s">
        <v>6698</v>
      </c>
      <c r="F31" t="s">
        <v>2898</v>
      </c>
      <c r="G31">
        <v>70</v>
      </c>
    </row>
    <row r="32" spans="1:9" ht="13.5" customHeight="1">
      <c r="A32" s="3" t="s">
        <v>2902</v>
      </c>
      <c r="B32" t="s">
        <v>6717</v>
      </c>
      <c r="C32" s="4">
        <v>16750</v>
      </c>
      <c r="D32" s="2" t="s">
        <v>2899</v>
      </c>
      <c r="F32" t="s">
        <v>2898</v>
      </c>
      <c r="G32">
        <v>70</v>
      </c>
    </row>
    <row r="33" spans="1:7" ht="13.5" customHeight="1">
      <c r="A33" s="3" t="s">
        <v>2903</v>
      </c>
      <c r="B33" t="s">
        <v>6718</v>
      </c>
      <c r="C33" s="4">
        <v>16750</v>
      </c>
      <c r="D33" s="2" t="s">
        <v>2899</v>
      </c>
      <c r="F33" t="s">
        <v>2898</v>
      </c>
      <c r="G33">
        <v>70</v>
      </c>
    </row>
    <row r="34" spans="1:7" ht="13.5" customHeight="1">
      <c r="A34" s="3" t="s">
        <v>2904</v>
      </c>
      <c r="B34" t="s">
        <v>6719</v>
      </c>
      <c r="C34" s="4" t="s">
        <v>5608</v>
      </c>
      <c r="D34" s="2" t="s">
        <v>2899</v>
      </c>
      <c r="E34" t="s">
        <v>6698</v>
      </c>
      <c r="F34" t="s">
        <v>2898</v>
      </c>
      <c r="G34">
        <v>70</v>
      </c>
    </row>
    <row r="35" spans="1:7" ht="13.5" customHeight="1">
      <c r="A35" s="3" t="s">
        <v>2905</v>
      </c>
      <c r="B35" t="s">
        <v>6720</v>
      </c>
      <c r="C35" s="4" t="s">
        <v>5608</v>
      </c>
      <c r="D35" s="2" t="s">
        <v>2899</v>
      </c>
      <c r="E35" t="s">
        <v>6698</v>
      </c>
      <c r="F35" t="s">
        <v>2898</v>
      </c>
      <c r="G35">
        <v>70</v>
      </c>
    </row>
    <row r="36" spans="1:7" ht="13.5" customHeight="1">
      <c r="A36" s="3" t="s">
        <v>2906</v>
      </c>
      <c r="B36" t="s">
        <v>6721</v>
      </c>
      <c r="C36" s="4"/>
      <c r="D36" s="2" t="s">
        <v>2899</v>
      </c>
      <c r="E36" t="s">
        <v>6722</v>
      </c>
      <c r="G36" t="s">
        <v>6722</v>
      </c>
    </row>
    <row r="37" spans="1:7" ht="13.5" customHeight="1">
      <c r="A37" s="3" t="s">
        <v>2907</v>
      </c>
      <c r="B37" t="s">
        <v>6723</v>
      </c>
      <c r="C37" s="4" t="s">
        <v>5608</v>
      </c>
      <c r="D37" s="2" t="s">
        <v>2899</v>
      </c>
      <c r="E37" t="s">
        <v>6698</v>
      </c>
      <c r="F37" t="s">
        <v>2898</v>
      </c>
      <c r="G37">
        <v>70</v>
      </c>
    </row>
    <row r="38" spans="1:7" ht="13.5" customHeight="1">
      <c r="A38" s="3" t="s">
        <v>2908</v>
      </c>
      <c r="B38" t="s">
        <v>6724</v>
      </c>
      <c r="C38" s="4"/>
      <c r="D38" s="2" t="s">
        <v>2899</v>
      </c>
      <c r="E38" t="s">
        <v>6722</v>
      </c>
      <c r="G38" t="s">
        <v>6722</v>
      </c>
    </row>
    <row r="39" spans="1:7" ht="13.5" customHeight="1">
      <c r="A39" s="3" t="s">
        <v>2909</v>
      </c>
      <c r="B39" t="s">
        <v>6725</v>
      </c>
      <c r="C39" s="4">
        <v>16750</v>
      </c>
      <c r="D39" s="2" t="s">
        <v>2899</v>
      </c>
      <c r="F39" t="s">
        <v>2898</v>
      </c>
      <c r="G39">
        <v>70</v>
      </c>
    </row>
    <row r="40" spans="1:7" ht="13.5" customHeight="1">
      <c r="A40" s="3" t="s">
        <v>2910</v>
      </c>
      <c r="B40" t="s">
        <v>6726</v>
      </c>
      <c r="C40" s="1" t="s">
        <v>6698</v>
      </c>
      <c r="D40" s="2" t="s">
        <v>2899</v>
      </c>
      <c r="E40" t="s">
        <v>6698</v>
      </c>
      <c r="F40" t="s">
        <v>2898</v>
      </c>
      <c r="G40">
        <v>70</v>
      </c>
    </row>
    <row r="41" spans="1:7" ht="13.5" customHeight="1">
      <c r="A41" s="3" t="s">
        <v>2911</v>
      </c>
      <c r="B41" t="s">
        <v>6727</v>
      </c>
      <c r="C41" s="4">
        <v>16750</v>
      </c>
      <c r="D41" s="2" t="s">
        <v>2899</v>
      </c>
      <c r="F41" t="s">
        <v>2898</v>
      </c>
      <c r="G41">
        <v>70</v>
      </c>
    </row>
    <row r="42" spans="1:7" ht="13.5" customHeight="1">
      <c r="A42" s="3" t="s">
        <v>2912</v>
      </c>
      <c r="B42" t="s">
        <v>6728</v>
      </c>
      <c r="C42" s="4">
        <v>16750</v>
      </c>
      <c r="D42" s="2" t="s">
        <v>2899</v>
      </c>
      <c r="F42" t="s">
        <v>2898</v>
      </c>
      <c r="G42">
        <v>70</v>
      </c>
    </row>
    <row r="43" spans="1:7" ht="13.5" customHeight="1">
      <c r="A43" s="3" t="s">
        <v>2913</v>
      </c>
      <c r="B43" t="s">
        <v>6729</v>
      </c>
      <c r="C43" s="4">
        <v>16750</v>
      </c>
      <c r="D43" s="2" t="s">
        <v>2899</v>
      </c>
      <c r="F43" t="s">
        <v>2898</v>
      </c>
      <c r="G43">
        <v>70</v>
      </c>
    </row>
    <row r="44" spans="1:7" ht="13.5" customHeight="1">
      <c r="A44" s="3" t="s">
        <v>2914</v>
      </c>
      <c r="B44" t="s">
        <v>6730</v>
      </c>
      <c r="C44" s="4">
        <v>16750</v>
      </c>
      <c r="D44" s="2" t="s">
        <v>2899</v>
      </c>
      <c r="F44" t="s">
        <v>2898</v>
      </c>
      <c r="G44">
        <v>70</v>
      </c>
    </row>
    <row r="45" spans="1:7" ht="13.5" customHeight="1">
      <c r="A45" s="3" t="s">
        <v>2915</v>
      </c>
      <c r="B45" t="s">
        <v>6731</v>
      </c>
      <c r="C45" s="4">
        <v>16750</v>
      </c>
      <c r="D45" s="2" t="s">
        <v>2899</v>
      </c>
      <c r="F45" t="s">
        <v>2898</v>
      </c>
      <c r="G45">
        <v>70</v>
      </c>
    </row>
    <row r="46" spans="1:7" ht="13.5" customHeight="1">
      <c r="A46" s="3" t="s">
        <v>2916</v>
      </c>
      <c r="B46" t="s">
        <v>6732</v>
      </c>
      <c r="C46" s="4">
        <v>16750</v>
      </c>
      <c r="D46" s="2" t="s">
        <v>2899</v>
      </c>
      <c r="F46" t="s">
        <v>2898</v>
      </c>
      <c r="G46">
        <v>70</v>
      </c>
    </row>
    <row r="47" spans="1:7" ht="13.5" customHeight="1">
      <c r="A47" s="3" t="s">
        <v>2917</v>
      </c>
      <c r="B47" t="s">
        <v>6733</v>
      </c>
      <c r="C47" s="4">
        <v>16750</v>
      </c>
      <c r="D47" s="2" t="s">
        <v>2899</v>
      </c>
      <c r="F47" t="s">
        <v>2898</v>
      </c>
      <c r="G47">
        <v>70</v>
      </c>
    </row>
    <row r="48" spans="1:7" ht="13.5" customHeight="1">
      <c r="A48" s="3" t="s">
        <v>2918</v>
      </c>
      <c r="B48" t="s">
        <v>6734</v>
      </c>
      <c r="C48" s="4" t="s">
        <v>5608</v>
      </c>
      <c r="D48" s="2" t="s">
        <v>2899</v>
      </c>
      <c r="E48" t="s">
        <v>6698</v>
      </c>
      <c r="F48" t="s">
        <v>2898</v>
      </c>
      <c r="G48">
        <v>70</v>
      </c>
    </row>
    <row r="49" spans="1:7" ht="13.5" customHeight="1">
      <c r="A49" s="3" t="s">
        <v>2919</v>
      </c>
      <c r="B49" t="s">
        <v>6735</v>
      </c>
      <c r="C49" s="4" t="s">
        <v>5608</v>
      </c>
      <c r="D49" s="2" t="s">
        <v>2899</v>
      </c>
      <c r="E49" t="s">
        <v>6698</v>
      </c>
      <c r="F49" t="s">
        <v>2898</v>
      </c>
      <c r="G49">
        <v>70</v>
      </c>
    </row>
    <row r="50" spans="1:7" ht="13.5" customHeight="1">
      <c r="A50" s="3" t="s">
        <v>2920</v>
      </c>
      <c r="B50" t="s">
        <v>6736</v>
      </c>
      <c r="C50" s="4">
        <v>16750</v>
      </c>
      <c r="D50" s="2" t="s">
        <v>2899</v>
      </c>
      <c r="F50" t="s">
        <v>2898</v>
      </c>
      <c r="G50">
        <v>70</v>
      </c>
    </row>
    <row r="51" spans="1:7" ht="13.5" customHeight="1">
      <c r="A51" s="3" t="s">
        <v>2921</v>
      </c>
      <c r="B51" t="s">
        <v>6737</v>
      </c>
      <c r="C51" s="4">
        <v>16750</v>
      </c>
      <c r="D51" s="2" t="s">
        <v>2899</v>
      </c>
      <c r="E51" t="s">
        <v>6738</v>
      </c>
      <c r="F51" t="s">
        <v>2898</v>
      </c>
      <c r="G51">
        <v>70</v>
      </c>
    </row>
    <row r="52" spans="1:7" ht="13.5" customHeight="1">
      <c r="A52" s="3" t="s">
        <v>2922</v>
      </c>
      <c r="B52" t="s">
        <v>6739</v>
      </c>
      <c r="C52" s="4">
        <v>16750</v>
      </c>
      <c r="D52" s="2" t="s">
        <v>2899</v>
      </c>
      <c r="E52" t="s">
        <v>6698</v>
      </c>
      <c r="F52" t="s">
        <v>2898</v>
      </c>
      <c r="G52">
        <v>70</v>
      </c>
    </row>
    <row r="53" spans="1:7" ht="13.5" customHeight="1">
      <c r="A53" s="3" t="s">
        <v>2923</v>
      </c>
      <c r="B53" t="s">
        <v>6740</v>
      </c>
      <c r="C53" s="4">
        <v>16750</v>
      </c>
      <c r="D53" s="2" t="s">
        <v>2899</v>
      </c>
      <c r="F53" t="s">
        <v>2898</v>
      </c>
      <c r="G53">
        <v>70</v>
      </c>
    </row>
    <row r="54" spans="1:7" ht="13.5" customHeight="1">
      <c r="A54" s="3" t="s">
        <v>2924</v>
      </c>
      <c r="B54" t="s">
        <v>6741</v>
      </c>
      <c r="C54" s="4">
        <v>16750</v>
      </c>
      <c r="D54" s="2" t="s">
        <v>2899</v>
      </c>
      <c r="F54" t="s">
        <v>2898</v>
      </c>
      <c r="G54">
        <v>70</v>
      </c>
    </row>
    <row r="55" spans="1:7" ht="13.5" customHeight="1">
      <c r="A55" s="3" t="s">
        <v>2925</v>
      </c>
      <c r="B55" t="s">
        <v>6742</v>
      </c>
      <c r="C55" s="4">
        <v>16750</v>
      </c>
      <c r="D55" s="2" t="s">
        <v>2899</v>
      </c>
      <c r="F55" t="s">
        <v>2898</v>
      </c>
      <c r="G55">
        <v>70</v>
      </c>
    </row>
    <row r="56" spans="1:7" ht="13.5" customHeight="1">
      <c r="A56" s="3" t="s">
        <v>2926</v>
      </c>
      <c r="B56" t="s">
        <v>6743</v>
      </c>
      <c r="C56" s="4">
        <v>16750</v>
      </c>
      <c r="D56" s="2" t="s">
        <v>2899</v>
      </c>
      <c r="F56" t="s">
        <v>2898</v>
      </c>
      <c r="G56">
        <v>70</v>
      </c>
    </row>
    <row r="57" spans="1:7" ht="13.5" customHeight="1">
      <c r="A57" s="3" t="s">
        <v>2927</v>
      </c>
      <c r="B57" t="s">
        <v>6744</v>
      </c>
      <c r="C57" s="4">
        <v>16750</v>
      </c>
      <c r="D57" s="2" t="s">
        <v>2899</v>
      </c>
      <c r="F57" t="s">
        <v>2898</v>
      </c>
      <c r="G57">
        <v>70</v>
      </c>
    </row>
    <row r="58" spans="1:7" ht="13.5" customHeight="1">
      <c r="A58" s="3" t="s">
        <v>2928</v>
      </c>
      <c r="B58" t="s">
        <v>6745</v>
      </c>
      <c r="C58" s="4" t="s">
        <v>5608</v>
      </c>
      <c r="D58" s="2" t="s">
        <v>2899</v>
      </c>
      <c r="E58" t="s">
        <v>6698</v>
      </c>
      <c r="F58" t="s">
        <v>2898</v>
      </c>
      <c r="G58">
        <v>70</v>
      </c>
    </row>
    <row r="59" spans="1:7" ht="13.5" customHeight="1">
      <c r="A59" s="3" t="s">
        <v>2929</v>
      </c>
      <c r="B59" t="s">
        <v>6746</v>
      </c>
      <c r="C59" s="4" t="s">
        <v>5608</v>
      </c>
      <c r="D59" s="2" t="s">
        <v>2899</v>
      </c>
      <c r="E59" t="s">
        <v>6698</v>
      </c>
      <c r="F59" t="s">
        <v>2898</v>
      </c>
      <c r="G59">
        <v>70</v>
      </c>
    </row>
    <row r="60" spans="1:7" ht="13.5" customHeight="1">
      <c r="A60" s="3" t="s">
        <v>2930</v>
      </c>
      <c r="B60" t="s">
        <v>6747</v>
      </c>
      <c r="C60" s="4">
        <v>16750</v>
      </c>
      <c r="D60" s="2" t="s">
        <v>2899</v>
      </c>
      <c r="F60" t="s">
        <v>2898</v>
      </c>
      <c r="G60">
        <v>70</v>
      </c>
    </row>
    <row r="61" spans="1:7" ht="13.5" customHeight="1">
      <c r="A61" t="s">
        <v>2931</v>
      </c>
      <c r="B61" t="s">
        <v>6748</v>
      </c>
      <c r="C61" s="1" t="s">
        <v>5608</v>
      </c>
      <c r="D61" s="2" t="s">
        <v>2899</v>
      </c>
      <c r="E61" t="s">
        <v>6698</v>
      </c>
      <c r="F61" t="s">
        <v>2898</v>
      </c>
      <c r="G61">
        <v>70</v>
      </c>
    </row>
    <row r="62" spans="1:7" ht="13.5" customHeight="1">
      <c r="A62" t="s">
        <v>2932</v>
      </c>
      <c r="B62" t="s">
        <v>6749</v>
      </c>
      <c r="D62" s="2" t="s">
        <v>2899</v>
      </c>
      <c r="E62" t="s">
        <v>6722</v>
      </c>
      <c r="G62" t="s">
        <v>6722</v>
      </c>
    </row>
    <row r="63" spans="1:7" ht="13.5" customHeight="1">
      <c r="A63" t="s">
        <v>2933</v>
      </c>
      <c r="B63" t="s">
        <v>6750</v>
      </c>
      <c r="C63" s="1" t="s">
        <v>5608</v>
      </c>
      <c r="D63" s="2" t="s">
        <v>2899</v>
      </c>
      <c r="E63" t="s">
        <v>6698</v>
      </c>
      <c r="F63" t="s">
        <v>2898</v>
      </c>
      <c r="G63">
        <v>70</v>
      </c>
    </row>
    <row r="64" spans="1:7" ht="13.5" customHeight="1">
      <c r="A64" t="s">
        <v>2727</v>
      </c>
      <c r="B64" t="s">
        <v>2934</v>
      </c>
      <c r="C64" s="1">
        <v>30000</v>
      </c>
      <c r="D64" s="2" t="s">
        <v>2899</v>
      </c>
      <c r="G64">
        <v>70</v>
      </c>
    </row>
    <row r="65" spans="1:7" ht="13.5" customHeight="1">
      <c r="A65" t="s">
        <v>2726</v>
      </c>
      <c r="B65" t="s">
        <v>2935</v>
      </c>
      <c r="C65" s="1">
        <v>37200</v>
      </c>
      <c r="D65" s="2" t="s">
        <v>2936</v>
      </c>
      <c r="F65" t="s">
        <v>2898</v>
      </c>
      <c r="G65">
        <v>70</v>
      </c>
    </row>
    <row r="66" spans="1:7" ht="13.5" customHeight="1">
      <c r="A66" t="s">
        <v>1983</v>
      </c>
      <c r="B66" t="s">
        <v>2937</v>
      </c>
      <c r="C66" s="1">
        <v>98000</v>
      </c>
      <c r="D66" s="2" t="s">
        <v>2899</v>
      </c>
      <c r="G66">
        <v>70</v>
      </c>
    </row>
    <row r="67" spans="1:7" ht="13.5" customHeight="1">
      <c r="A67" t="s">
        <v>2728</v>
      </c>
      <c r="B67" t="s">
        <v>2938</v>
      </c>
      <c r="C67" s="1">
        <v>37000</v>
      </c>
      <c r="D67" s="2" t="s">
        <v>2899</v>
      </c>
      <c r="G67">
        <v>70</v>
      </c>
    </row>
    <row r="68" spans="1:7" ht="13.5" customHeight="1">
      <c r="A68" t="s">
        <v>2939</v>
      </c>
      <c r="B68" t="s">
        <v>2940</v>
      </c>
      <c r="C68" s="1">
        <v>7300</v>
      </c>
      <c r="D68" s="2" t="s">
        <v>2899</v>
      </c>
      <c r="F68" t="s">
        <v>2898</v>
      </c>
      <c r="G68">
        <v>70</v>
      </c>
    </row>
    <row r="69" spans="1:7" ht="13.5" customHeight="1">
      <c r="A69" t="s">
        <v>2941</v>
      </c>
      <c r="B69" t="s">
        <v>2942</v>
      </c>
      <c r="C69" s="1">
        <v>7300</v>
      </c>
      <c r="D69" s="2" t="s">
        <v>2899</v>
      </c>
      <c r="F69" t="s">
        <v>2898</v>
      </c>
      <c r="G69">
        <v>70</v>
      </c>
    </row>
    <row r="70" spans="1:7" ht="13.5" customHeight="1">
      <c r="A70" t="s">
        <v>2943</v>
      </c>
      <c r="B70" t="s">
        <v>2944</v>
      </c>
      <c r="C70" s="1">
        <v>7600</v>
      </c>
      <c r="D70" s="2" t="s">
        <v>2899</v>
      </c>
      <c r="F70" t="s">
        <v>2898</v>
      </c>
      <c r="G70">
        <v>70</v>
      </c>
    </row>
    <row r="71" spans="1:7" ht="13.5" customHeight="1">
      <c r="A71" t="s">
        <v>2945</v>
      </c>
      <c r="B71" t="s">
        <v>2946</v>
      </c>
      <c r="C71" s="1">
        <v>6600</v>
      </c>
      <c r="D71" s="2" t="s">
        <v>2899</v>
      </c>
      <c r="F71" t="s">
        <v>2898</v>
      </c>
      <c r="G71">
        <v>70</v>
      </c>
    </row>
    <row r="72" spans="1:7" ht="13.5" customHeight="1">
      <c r="A72" t="s">
        <v>2947</v>
      </c>
      <c r="B72" t="s">
        <v>2948</v>
      </c>
      <c r="C72" s="1">
        <v>8600</v>
      </c>
      <c r="D72" s="2" t="s">
        <v>2899</v>
      </c>
      <c r="F72" t="s">
        <v>2898</v>
      </c>
      <c r="G72">
        <v>70</v>
      </c>
    </row>
    <row r="73" spans="1:7">
      <c r="A73" t="s">
        <v>2949</v>
      </c>
      <c r="B73" t="s">
        <v>6751</v>
      </c>
      <c r="C73" s="1">
        <v>30200</v>
      </c>
      <c r="D73" s="2" t="s">
        <v>2899</v>
      </c>
      <c r="F73" t="s">
        <v>2950</v>
      </c>
      <c r="G73">
        <v>70</v>
      </c>
    </row>
    <row r="74" spans="1:7">
      <c r="A74" t="s">
        <v>2952</v>
      </c>
      <c r="B74" t="s">
        <v>2954</v>
      </c>
      <c r="C74" s="1">
        <v>30600</v>
      </c>
      <c r="D74" s="2" t="s">
        <v>2899</v>
      </c>
      <c r="F74" t="s">
        <v>2953</v>
      </c>
      <c r="G74">
        <v>70</v>
      </c>
    </row>
    <row r="75" spans="1:7">
      <c r="A75" t="s">
        <v>2955</v>
      </c>
      <c r="B75" t="s">
        <v>2957</v>
      </c>
      <c r="C75" s="1">
        <v>27700</v>
      </c>
      <c r="D75" s="2" t="s">
        <v>2899</v>
      </c>
      <c r="F75" t="s">
        <v>2956</v>
      </c>
      <c r="G75">
        <v>70</v>
      </c>
    </row>
    <row r="76" spans="1:7" ht="13.5" customHeight="1">
      <c r="A76" t="s">
        <v>1879</v>
      </c>
      <c r="B76" t="s">
        <v>6567</v>
      </c>
      <c r="C76" s="1">
        <v>24800</v>
      </c>
      <c r="D76" s="2" t="s">
        <v>2899</v>
      </c>
      <c r="F76" t="s">
        <v>2898</v>
      </c>
      <c r="G76">
        <v>70</v>
      </c>
    </row>
    <row r="77" spans="1:7">
      <c r="A77" t="s">
        <v>2958</v>
      </c>
      <c r="B77" t="s">
        <v>2960</v>
      </c>
      <c r="C77" s="1">
        <v>24400</v>
      </c>
      <c r="D77" s="2" t="s">
        <v>2899</v>
      </c>
      <c r="F77" t="s">
        <v>2959</v>
      </c>
      <c r="G77">
        <v>70</v>
      </c>
    </row>
    <row r="78" spans="1:7" ht="13.5" customHeight="1">
      <c r="A78" t="s">
        <v>1880</v>
      </c>
      <c r="B78" t="s">
        <v>6568</v>
      </c>
      <c r="C78" s="1">
        <v>24800</v>
      </c>
      <c r="D78" s="2" t="s">
        <v>2899</v>
      </c>
      <c r="F78" t="s">
        <v>2898</v>
      </c>
      <c r="G78">
        <v>70</v>
      </c>
    </row>
    <row r="79" spans="1:7" ht="13.5" customHeight="1">
      <c r="A79" t="s">
        <v>1881</v>
      </c>
      <c r="B79" t="s">
        <v>6569</v>
      </c>
      <c r="C79" s="1">
        <v>24800</v>
      </c>
      <c r="D79" s="2" t="s">
        <v>2899</v>
      </c>
      <c r="F79" t="s">
        <v>2898</v>
      </c>
      <c r="G79">
        <v>70</v>
      </c>
    </row>
    <row r="80" spans="1:7" ht="13.5" customHeight="1">
      <c r="A80" t="s">
        <v>1882</v>
      </c>
      <c r="B80" t="s">
        <v>6570</v>
      </c>
      <c r="C80" s="1">
        <v>24800</v>
      </c>
      <c r="D80" s="2" t="s">
        <v>2899</v>
      </c>
      <c r="F80" t="s">
        <v>2898</v>
      </c>
      <c r="G80">
        <v>70</v>
      </c>
    </row>
    <row r="81" spans="1:7">
      <c r="A81" t="s">
        <v>2961</v>
      </c>
      <c r="B81" t="s">
        <v>2963</v>
      </c>
      <c r="C81" s="1">
        <v>40900</v>
      </c>
      <c r="D81" s="2" t="s">
        <v>2899</v>
      </c>
      <c r="F81" t="s">
        <v>2962</v>
      </c>
      <c r="G81">
        <v>70</v>
      </c>
    </row>
    <row r="82" spans="1:7">
      <c r="A82" t="s">
        <v>2965</v>
      </c>
      <c r="B82" t="s">
        <v>2967</v>
      </c>
      <c r="C82" s="1">
        <v>34400</v>
      </c>
      <c r="D82" s="2" t="s">
        <v>2899</v>
      </c>
      <c r="F82" t="s">
        <v>2966</v>
      </c>
      <c r="G82">
        <v>70</v>
      </c>
    </row>
    <row r="83" spans="1:7" ht="13.5" customHeight="1">
      <c r="A83" t="s">
        <v>2398</v>
      </c>
      <c r="B83" t="s">
        <v>2968</v>
      </c>
      <c r="C83" s="1">
        <v>36000</v>
      </c>
      <c r="D83" s="2" t="s">
        <v>2899</v>
      </c>
      <c r="G83">
        <v>70</v>
      </c>
    </row>
    <row r="84" spans="1:7" ht="13.5" customHeight="1">
      <c r="A84" t="s">
        <v>2969</v>
      </c>
      <c r="B84" t="s">
        <v>2970</v>
      </c>
      <c r="C84" s="1">
        <v>42000</v>
      </c>
      <c r="D84" s="2" t="s">
        <v>2899</v>
      </c>
      <c r="G84">
        <v>70</v>
      </c>
    </row>
    <row r="85" spans="1:7" ht="13.5" customHeight="1">
      <c r="A85" t="s">
        <v>2399</v>
      </c>
      <c r="B85" t="s">
        <v>2971</v>
      </c>
      <c r="C85" s="1">
        <v>37000</v>
      </c>
      <c r="D85" s="2" t="s">
        <v>2899</v>
      </c>
      <c r="G85">
        <v>70</v>
      </c>
    </row>
    <row r="86" spans="1:7" ht="13.5" customHeight="1">
      <c r="A86" t="s">
        <v>2972</v>
      </c>
      <c r="B86" t="s">
        <v>2973</v>
      </c>
      <c r="C86" s="1">
        <v>43000</v>
      </c>
      <c r="D86" s="2" t="s">
        <v>2899</v>
      </c>
      <c r="G86">
        <v>70</v>
      </c>
    </row>
    <row r="87" spans="1:7" ht="13.5" customHeight="1">
      <c r="A87" t="s">
        <v>2400</v>
      </c>
      <c r="B87" t="s">
        <v>2974</v>
      </c>
      <c r="C87" s="1">
        <v>38000</v>
      </c>
      <c r="D87" s="2" t="s">
        <v>2899</v>
      </c>
      <c r="G87">
        <v>70</v>
      </c>
    </row>
    <row r="88" spans="1:7" ht="13.5" customHeight="1">
      <c r="A88" t="s">
        <v>2975</v>
      </c>
      <c r="B88" t="s">
        <v>2976</v>
      </c>
      <c r="C88" s="1">
        <v>44000</v>
      </c>
      <c r="D88" s="2" t="s">
        <v>2899</v>
      </c>
      <c r="G88">
        <v>70</v>
      </c>
    </row>
    <row r="89" spans="1:7" ht="13.5" customHeight="1">
      <c r="A89" t="s">
        <v>2401</v>
      </c>
      <c r="B89" t="s">
        <v>2977</v>
      </c>
      <c r="C89" s="1">
        <v>40000</v>
      </c>
      <c r="D89" s="2" t="s">
        <v>2899</v>
      </c>
      <c r="G89">
        <v>70</v>
      </c>
    </row>
    <row r="90" spans="1:7" ht="13.5" customHeight="1">
      <c r="A90" t="s">
        <v>2978</v>
      </c>
      <c r="B90" t="s">
        <v>2979</v>
      </c>
      <c r="C90" s="1">
        <v>45000</v>
      </c>
      <c r="D90" s="2" t="s">
        <v>2899</v>
      </c>
      <c r="G90">
        <v>70</v>
      </c>
    </row>
    <row r="91" spans="1:7" ht="13.5" customHeight="1">
      <c r="A91" t="s">
        <v>2402</v>
      </c>
      <c r="B91" t="s">
        <v>2403</v>
      </c>
      <c r="C91" s="1">
        <v>37000</v>
      </c>
      <c r="D91" s="2" t="s">
        <v>2899</v>
      </c>
      <c r="G91">
        <v>70</v>
      </c>
    </row>
    <row r="92" spans="1:7" ht="13.5" customHeight="1">
      <c r="A92" t="s">
        <v>2980</v>
      </c>
      <c r="B92" t="s">
        <v>2981</v>
      </c>
      <c r="C92" s="1">
        <v>43000</v>
      </c>
      <c r="D92" s="2" t="s">
        <v>2899</v>
      </c>
      <c r="G92">
        <v>70</v>
      </c>
    </row>
    <row r="93" spans="1:7" ht="13.5" customHeight="1">
      <c r="A93" t="s">
        <v>2396</v>
      </c>
      <c r="B93" t="s">
        <v>2982</v>
      </c>
      <c r="C93" s="1">
        <v>210000</v>
      </c>
      <c r="D93" s="2" t="s">
        <v>2899</v>
      </c>
      <c r="G93">
        <v>70</v>
      </c>
    </row>
    <row r="94" spans="1:7" ht="13.5" customHeight="1">
      <c r="A94" t="s">
        <v>2397</v>
      </c>
      <c r="B94" t="s">
        <v>2983</v>
      </c>
      <c r="C94" s="1">
        <v>159000</v>
      </c>
      <c r="D94" s="2" t="s">
        <v>2899</v>
      </c>
      <c r="F94" t="s">
        <v>2898</v>
      </c>
      <c r="G94">
        <v>70</v>
      </c>
    </row>
    <row r="95" spans="1:7">
      <c r="A95" t="s">
        <v>2984</v>
      </c>
      <c r="B95" t="s">
        <v>2986</v>
      </c>
      <c r="C95" s="1">
        <v>39400</v>
      </c>
      <c r="D95" s="2" t="s">
        <v>2899</v>
      </c>
      <c r="F95" t="s">
        <v>2985</v>
      </c>
      <c r="G95">
        <v>70</v>
      </c>
    </row>
    <row r="96" spans="1:7" ht="13.5" customHeight="1">
      <c r="A96" t="s">
        <v>2118</v>
      </c>
      <c r="B96" t="s">
        <v>2119</v>
      </c>
      <c r="C96" s="1">
        <v>11400</v>
      </c>
      <c r="D96" s="2" t="s">
        <v>2899</v>
      </c>
      <c r="G96">
        <v>70</v>
      </c>
    </row>
    <row r="97" spans="1:7" ht="13.5" customHeight="1">
      <c r="A97" t="s">
        <v>2133</v>
      </c>
      <c r="B97" t="s">
        <v>2987</v>
      </c>
      <c r="C97" s="1">
        <v>12000</v>
      </c>
      <c r="D97" s="2" t="s">
        <v>2899</v>
      </c>
      <c r="G97">
        <v>70</v>
      </c>
    </row>
    <row r="98" spans="1:7" ht="13.5" customHeight="1">
      <c r="A98" t="s">
        <v>2134</v>
      </c>
      <c r="B98" t="s">
        <v>2988</v>
      </c>
      <c r="C98" s="1">
        <v>11400</v>
      </c>
      <c r="D98" s="2" t="s">
        <v>2899</v>
      </c>
      <c r="G98">
        <v>70</v>
      </c>
    </row>
    <row r="99" spans="1:7" ht="13.5" customHeight="1">
      <c r="A99" t="s">
        <v>2135</v>
      </c>
      <c r="B99" t="s">
        <v>2989</v>
      </c>
      <c r="C99" s="1">
        <v>10300</v>
      </c>
      <c r="D99" s="2" t="s">
        <v>2899</v>
      </c>
      <c r="G99">
        <v>70</v>
      </c>
    </row>
    <row r="100" spans="1:7" ht="13.5" customHeight="1">
      <c r="A100" t="s">
        <v>2136</v>
      </c>
      <c r="B100" t="s">
        <v>2990</v>
      </c>
      <c r="C100" s="1">
        <v>9800</v>
      </c>
      <c r="D100" s="2" t="s">
        <v>2899</v>
      </c>
      <c r="G100">
        <v>70</v>
      </c>
    </row>
    <row r="101" spans="1:7" ht="13.5" customHeight="1">
      <c r="A101" t="s">
        <v>2137</v>
      </c>
      <c r="B101" t="s">
        <v>2991</v>
      </c>
      <c r="C101" s="1">
        <v>8300</v>
      </c>
      <c r="D101" s="2" t="s">
        <v>2899</v>
      </c>
      <c r="F101" t="s">
        <v>2898</v>
      </c>
      <c r="G101">
        <v>70</v>
      </c>
    </row>
    <row r="102" spans="1:7" ht="13.5" customHeight="1">
      <c r="A102" t="s">
        <v>2138</v>
      </c>
      <c r="B102" t="s">
        <v>2992</v>
      </c>
      <c r="C102" s="1">
        <v>10600</v>
      </c>
      <c r="D102" s="2" t="s">
        <v>2899</v>
      </c>
      <c r="G102">
        <v>70</v>
      </c>
    </row>
    <row r="103" spans="1:7" ht="13.5" customHeight="1">
      <c r="A103" t="s">
        <v>2139</v>
      </c>
      <c r="B103" t="s">
        <v>2993</v>
      </c>
      <c r="C103" s="1">
        <v>13400</v>
      </c>
      <c r="D103" s="2" t="s">
        <v>2899</v>
      </c>
      <c r="G103">
        <v>70</v>
      </c>
    </row>
    <row r="104" spans="1:7" ht="13.5" customHeight="1">
      <c r="A104" t="s">
        <v>2140</v>
      </c>
      <c r="B104" t="s">
        <v>2994</v>
      </c>
      <c r="C104" s="1">
        <v>14100</v>
      </c>
      <c r="D104" s="2" t="s">
        <v>2899</v>
      </c>
      <c r="G104">
        <v>70</v>
      </c>
    </row>
    <row r="105" spans="1:7" ht="13.5" customHeight="1">
      <c r="A105" t="s">
        <v>2141</v>
      </c>
      <c r="B105" t="s">
        <v>2995</v>
      </c>
      <c r="C105" s="1">
        <v>14600</v>
      </c>
      <c r="D105" s="2" t="s">
        <v>2899</v>
      </c>
      <c r="G105">
        <v>70</v>
      </c>
    </row>
    <row r="106" spans="1:7" ht="13.5" customHeight="1">
      <c r="A106" t="s">
        <v>2120</v>
      </c>
      <c r="B106" t="s">
        <v>2121</v>
      </c>
      <c r="C106" s="1">
        <v>8550</v>
      </c>
      <c r="D106" s="2" t="s">
        <v>2899</v>
      </c>
      <c r="G106">
        <v>70</v>
      </c>
    </row>
    <row r="107" spans="1:7" ht="13.5" customHeight="1">
      <c r="A107" t="s">
        <v>2122</v>
      </c>
      <c r="B107" t="s">
        <v>2123</v>
      </c>
      <c r="C107" s="1">
        <v>9700</v>
      </c>
      <c r="D107" s="2" t="s">
        <v>2899</v>
      </c>
      <c r="G107">
        <v>70</v>
      </c>
    </row>
    <row r="108" spans="1:7" ht="13.5" customHeight="1">
      <c r="A108" t="s">
        <v>2124</v>
      </c>
      <c r="B108" t="s">
        <v>2125</v>
      </c>
      <c r="C108" s="1">
        <v>12400</v>
      </c>
      <c r="D108" s="2" t="s">
        <v>2899</v>
      </c>
      <c r="G108">
        <v>70</v>
      </c>
    </row>
    <row r="109" spans="1:7" ht="13.5" customHeight="1">
      <c r="A109" t="s">
        <v>2126</v>
      </c>
      <c r="B109" t="s">
        <v>2127</v>
      </c>
      <c r="C109" s="1">
        <v>10450</v>
      </c>
      <c r="D109" s="2" t="s">
        <v>2899</v>
      </c>
      <c r="G109">
        <v>70</v>
      </c>
    </row>
    <row r="110" spans="1:7" ht="13.5" customHeight="1">
      <c r="A110" t="s">
        <v>2128</v>
      </c>
      <c r="B110" t="s">
        <v>2129</v>
      </c>
      <c r="C110" s="1">
        <v>11300</v>
      </c>
      <c r="D110" s="2" t="s">
        <v>2899</v>
      </c>
      <c r="G110">
        <v>70</v>
      </c>
    </row>
    <row r="111" spans="1:7" ht="13.5" customHeight="1">
      <c r="A111" t="s">
        <v>2130</v>
      </c>
      <c r="B111" t="s">
        <v>2996</v>
      </c>
      <c r="C111" s="1">
        <v>11700</v>
      </c>
      <c r="D111" s="2" t="s">
        <v>2899</v>
      </c>
      <c r="G111">
        <v>70</v>
      </c>
    </row>
    <row r="112" spans="1:7" ht="13.5" customHeight="1">
      <c r="A112" t="s">
        <v>2131</v>
      </c>
      <c r="B112" t="s">
        <v>2997</v>
      </c>
      <c r="C112" s="1">
        <v>8900</v>
      </c>
      <c r="D112" s="2" t="s">
        <v>2899</v>
      </c>
      <c r="G112">
        <v>70</v>
      </c>
    </row>
    <row r="113" spans="1:7" ht="13.5" customHeight="1">
      <c r="A113" t="s">
        <v>2132</v>
      </c>
      <c r="B113" t="s">
        <v>2998</v>
      </c>
      <c r="C113" s="1">
        <v>9900</v>
      </c>
      <c r="D113" s="2" t="s">
        <v>2899</v>
      </c>
      <c r="G113">
        <v>70</v>
      </c>
    </row>
    <row r="114" spans="1:7" ht="13.5" customHeight="1">
      <c r="A114" t="s">
        <v>2999</v>
      </c>
      <c r="B114" t="s">
        <v>3000</v>
      </c>
      <c r="C114" s="1">
        <v>63800</v>
      </c>
      <c r="D114" s="2" t="s">
        <v>2899</v>
      </c>
      <c r="F114" t="s">
        <v>2898</v>
      </c>
      <c r="G114">
        <v>70</v>
      </c>
    </row>
    <row r="115" spans="1:7" ht="13.5" customHeight="1">
      <c r="A115" t="s">
        <v>3001</v>
      </c>
      <c r="B115" t="s">
        <v>3002</v>
      </c>
      <c r="C115" s="1">
        <v>64200</v>
      </c>
      <c r="D115" s="2" t="s">
        <v>2899</v>
      </c>
      <c r="F115" t="s">
        <v>2898</v>
      </c>
      <c r="G115">
        <v>70</v>
      </c>
    </row>
    <row r="116" spans="1:7" ht="13.5" customHeight="1">
      <c r="A116" t="s">
        <v>3003</v>
      </c>
      <c r="B116" t="s">
        <v>3004</v>
      </c>
      <c r="C116" s="1">
        <v>70800</v>
      </c>
      <c r="D116" s="2" t="s">
        <v>2899</v>
      </c>
      <c r="F116" t="s">
        <v>2898</v>
      </c>
      <c r="G116">
        <v>70</v>
      </c>
    </row>
    <row r="117" spans="1:7" ht="13.5" customHeight="1">
      <c r="A117" t="s">
        <v>3005</v>
      </c>
      <c r="B117" t="s">
        <v>3006</v>
      </c>
      <c r="C117" s="1">
        <v>3000</v>
      </c>
      <c r="D117" s="2" t="s">
        <v>2899</v>
      </c>
      <c r="F117" t="s">
        <v>2898</v>
      </c>
      <c r="G117">
        <v>70</v>
      </c>
    </row>
    <row r="118" spans="1:7" ht="13.5" customHeight="1">
      <c r="A118" t="s">
        <v>3007</v>
      </c>
      <c r="B118" t="s">
        <v>3008</v>
      </c>
      <c r="C118" s="1">
        <v>250</v>
      </c>
      <c r="D118" s="2" t="s">
        <v>2899</v>
      </c>
      <c r="F118" t="s">
        <v>2898</v>
      </c>
      <c r="G118">
        <v>70</v>
      </c>
    </row>
    <row r="119" spans="1:7" ht="13.5" customHeight="1">
      <c r="A119" t="s">
        <v>3009</v>
      </c>
      <c r="B119" t="s">
        <v>3010</v>
      </c>
      <c r="C119" s="1">
        <v>1000</v>
      </c>
      <c r="D119" s="2" t="s">
        <v>2899</v>
      </c>
      <c r="F119" t="s">
        <v>2898</v>
      </c>
      <c r="G119">
        <v>70</v>
      </c>
    </row>
    <row r="120" spans="1:7" ht="13.5" customHeight="1">
      <c r="A120" t="s">
        <v>3011</v>
      </c>
      <c r="B120" t="s">
        <v>3012</v>
      </c>
      <c r="C120" s="1">
        <v>1300</v>
      </c>
      <c r="D120" s="2" t="s">
        <v>2899</v>
      </c>
      <c r="F120" t="s">
        <v>2898</v>
      </c>
      <c r="G120">
        <v>70</v>
      </c>
    </row>
    <row r="121" spans="1:7" ht="13.5" customHeight="1">
      <c r="A121" t="s">
        <v>3013</v>
      </c>
      <c r="B121" t="s">
        <v>3014</v>
      </c>
      <c r="C121" s="1">
        <v>1800</v>
      </c>
      <c r="D121" s="2" t="s">
        <v>2899</v>
      </c>
      <c r="F121" t="s">
        <v>2898</v>
      </c>
      <c r="G121">
        <v>70</v>
      </c>
    </row>
    <row r="122" spans="1:7">
      <c r="A122" t="s">
        <v>3015</v>
      </c>
      <c r="B122" t="s">
        <v>3017</v>
      </c>
      <c r="C122" s="1">
        <v>34000</v>
      </c>
      <c r="D122" s="2" t="s">
        <v>2899</v>
      </c>
      <c r="F122" t="s">
        <v>3016</v>
      </c>
      <c r="G122">
        <v>70</v>
      </c>
    </row>
    <row r="123" spans="1:7" ht="13.5" customHeight="1">
      <c r="A123" t="s">
        <v>2802</v>
      </c>
      <c r="B123" t="s">
        <v>3018</v>
      </c>
      <c r="C123" s="1">
        <v>24800</v>
      </c>
      <c r="D123" s="2" t="s">
        <v>2899</v>
      </c>
      <c r="G123">
        <v>70</v>
      </c>
    </row>
    <row r="124" spans="1:7" ht="13.5" customHeight="1">
      <c r="A124" t="s">
        <v>2803</v>
      </c>
      <c r="B124" t="s">
        <v>3019</v>
      </c>
      <c r="C124" s="1">
        <v>24800</v>
      </c>
      <c r="D124" s="2" t="s">
        <v>2899</v>
      </c>
      <c r="G124">
        <v>70</v>
      </c>
    </row>
    <row r="125" spans="1:7" ht="13.5" customHeight="1">
      <c r="A125" t="s">
        <v>2804</v>
      </c>
      <c r="B125" t="s">
        <v>3020</v>
      </c>
      <c r="C125" s="1">
        <v>24800</v>
      </c>
      <c r="D125" s="2" t="s">
        <v>2899</v>
      </c>
      <c r="G125">
        <v>70</v>
      </c>
    </row>
    <row r="126" spans="1:7" ht="13.5" customHeight="1">
      <c r="A126" t="s">
        <v>2805</v>
      </c>
      <c r="B126" t="s">
        <v>3021</v>
      </c>
      <c r="C126" s="1">
        <v>24800</v>
      </c>
      <c r="D126" s="2" t="s">
        <v>2899</v>
      </c>
      <c r="G126">
        <v>70</v>
      </c>
    </row>
    <row r="127" spans="1:7" ht="13.5" customHeight="1">
      <c r="A127" t="s">
        <v>2797</v>
      </c>
      <c r="B127" t="s">
        <v>2632</v>
      </c>
      <c r="C127" s="1">
        <v>145000</v>
      </c>
      <c r="D127" s="2" t="s">
        <v>2899</v>
      </c>
      <c r="F127" t="s">
        <v>2898</v>
      </c>
      <c r="G127">
        <v>70</v>
      </c>
    </row>
    <row r="128" spans="1:7">
      <c r="A128" t="s">
        <v>3022</v>
      </c>
      <c r="B128" t="s">
        <v>3024</v>
      </c>
      <c r="C128" s="1">
        <v>35000</v>
      </c>
      <c r="D128" s="2" t="s">
        <v>2899</v>
      </c>
      <c r="F128" t="s">
        <v>3023</v>
      </c>
      <c r="G128">
        <v>70</v>
      </c>
    </row>
    <row r="129" spans="1:7" ht="13.5" customHeight="1">
      <c r="A129" t="s">
        <v>2798</v>
      </c>
      <c r="B129" t="s">
        <v>3025</v>
      </c>
      <c r="C129" s="1">
        <v>16000</v>
      </c>
      <c r="D129" s="2" t="s">
        <v>2899</v>
      </c>
      <c r="F129" t="s">
        <v>2898</v>
      </c>
      <c r="G129">
        <v>70</v>
      </c>
    </row>
    <row r="130" spans="1:7" ht="13.5" customHeight="1">
      <c r="A130" t="s">
        <v>2628</v>
      </c>
      <c r="B130" t="s">
        <v>3026</v>
      </c>
      <c r="C130" s="1">
        <v>8800</v>
      </c>
      <c r="D130" s="2" t="s">
        <v>2899</v>
      </c>
      <c r="F130" t="s">
        <v>2898</v>
      </c>
      <c r="G130">
        <v>70</v>
      </c>
    </row>
    <row r="131" spans="1:7" ht="13.5" customHeight="1">
      <c r="A131" t="s">
        <v>2629</v>
      </c>
      <c r="B131" t="s">
        <v>3027</v>
      </c>
      <c r="C131" s="1">
        <v>12500</v>
      </c>
      <c r="D131" s="2" t="s">
        <v>2899</v>
      </c>
      <c r="F131" t="s">
        <v>2898</v>
      </c>
      <c r="G131">
        <v>70</v>
      </c>
    </row>
    <row r="132" spans="1:7" ht="13.5" customHeight="1">
      <c r="A132" t="s">
        <v>2630</v>
      </c>
      <c r="B132" t="s">
        <v>3028</v>
      </c>
      <c r="C132" s="1">
        <v>7200</v>
      </c>
      <c r="D132" s="2" t="s">
        <v>2899</v>
      </c>
      <c r="F132" t="s">
        <v>2898</v>
      </c>
      <c r="G132">
        <v>70</v>
      </c>
    </row>
    <row r="133" spans="1:7" ht="13.5" customHeight="1">
      <c r="A133" t="s">
        <v>2631</v>
      </c>
      <c r="B133" t="s">
        <v>3029</v>
      </c>
      <c r="C133" s="1">
        <v>7800</v>
      </c>
      <c r="D133" s="2" t="s">
        <v>2899</v>
      </c>
      <c r="F133" t="s">
        <v>2898</v>
      </c>
      <c r="G133">
        <v>70</v>
      </c>
    </row>
    <row r="134" spans="1:7" ht="13.5" customHeight="1">
      <c r="A134" t="s">
        <v>2620</v>
      </c>
      <c r="B134" t="s">
        <v>3030</v>
      </c>
      <c r="C134" s="1">
        <v>14000</v>
      </c>
      <c r="D134" s="2" t="s">
        <v>2899</v>
      </c>
      <c r="F134" t="s">
        <v>2898</v>
      </c>
      <c r="G134">
        <v>70</v>
      </c>
    </row>
    <row r="135" spans="1:7" ht="13.5" customHeight="1">
      <c r="A135" t="s">
        <v>2621</v>
      </c>
      <c r="B135" t="s">
        <v>3031</v>
      </c>
      <c r="C135" s="1">
        <v>14000</v>
      </c>
      <c r="D135" s="2" t="s">
        <v>2899</v>
      </c>
      <c r="F135" t="s">
        <v>2898</v>
      </c>
      <c r="G135">
        <v>70</v>
      </c>
    </row>
    <row r="136" spans="1:7" ht="13.5" customHeight="1">
      <c r="A136" t="s">
        <v>2622</v>
      </c>
      <c r="B136" t="s">
        <v>3032</v>
      </c>
      <c r="C136" s="1">
        <v>15500</v>
      </c>
      <c r="D136" s="2" t="s">
        <v>2899</v>
      </c>
      <c r="F136" t="s">
        <v>2898</v>
      </c>
      <c r="G136">
        <v>70</v>
      </c>
    </row>
    <row r="137" spans="1:7" ht="13.5" customHeight="1">
      <c r="A137" t="s">
        <v>2623</v>
      </c>
      <c r="B137" t="s">
        <v>3033</v>
      </c>
      <c r="C137" s="1">
        <v>11000</v>
      </c>
      <c r="D137" s="2" t="s">
        <v>2899</v>
      </c>
      <c r="F137" t="s">
        <v>2898</v>
      </c>
      <c r="G137">
        <v>70</v>
      </c>
    </row>
    <row r="138" spans="1:7" ht="13.5" customHeight="1">
      <c r="A138" t="s">
        <v>2624</v>
      </c>
      <c r="B138" t="s">
        <v>3034</v>
      </c>
      <c r="C138" s="1">
        <v>9000</v>
      </c>
      <c r="D138" s="2" t="s">
        <v>2899</v>
      </c>
      <c r="F138" t="s">
        <v>2898</v>
      </c>
      <c r="G138">
        <v>70</v>
      </c>
    </row>
    <row r="139" spans="1:7" ht="13.5" customHeight="1">
      <c r="A139" t="s">
        <v>2625</v>
      </c>
      <c r="B139" t="s">
        <v>3035</v>
      </c>
      <c r="C139" s="1">
        <v>7800</v>
      </c>
      <c r="D139" s="2" t="s">
        <v>2899</v>
      </c>
      <c r="F139" t="s">
        <v>2898</v>
      </c>
      <c r="G139">
        <v>70</v>
      </c>
    </row>
    <row r="140" spans="1:7" ht="13.5" customHeight="1">
      <c r="A140" t="s">
        <v>2626</v>
      </c>
      <c r="B140" t="s">
        <v>3036</v>
      </c>
      <c r="C140" s="1">
        <v>7800</v>
      </c>
      <c r="D140" s="2" t="s">
        <v>2899</v>
      </c>
      <c r="F140" t="s">
        <v>2898</v>
      </c>
      <c r="G140">
        <v>70</v>
      </c>
    </row>
    <row r="141" spans="1:7" ht="13.5" customHeight="1">
      <c r="A141" t="s">
        <v>2627</v>
      </c>
      <c r="B141" t="s">
        <v>3037</v>
      </c>
      <c r="C141" s="1">
        <v>9500</v>
      </c>
      <c r="D141" s="2" t="s">
        <v>2899</v>
      </c>
      <c r="F141" t="s">
        <v>2898</v>
      </c>
      <c r="G141">
        <v>70</v>
      </c>
    </row>
    <row r="142" spans="1:7">
      <c r="A142" t="s">
        <v>3038</v>
      </c>
      <c r="B142" t="s">
        <v>3040</v>
      </c>
      <c r="C142" s="1">
        <v>40100</v>
      </c>
      <c r="D142" s="2" t="s">
        <v>2899</v>
      </c>
      <c r="F142" t="s">
        <v>3039</v>
      </c>
      <c r="G142">
        <v>70</v>
      </c>
    </row>
    <row r="143" spans="1:7" ht="13.5" customHeight="1">
      <c r="A143" t="s">
        <v>2639</v>
      </c>
      <c r="B143" t="s">
        <v>2647</v>
      </c>
      <c r="C143" s="1">
        <v>13500</v>
      </c>
      <c r="D143" s="2" t="s">
        <v>2899</v>
      </c>
      <c r="G143">
        <v>70</v>
      </c>
    </row>
    <row r="144" spans="1:7" ht="13.5" customHeight="1">
      <c r="A144" t="s">
        <v>2640</v>
      </c>
      <c r="B144" t="s">
        <v>2648</v>
      </c>
      <c r="C144" s="1">
        <v>13500</v>
      </c>
      <c r="D144" s="2" t="s">
        <v>2899</v>
      </c>
      <c r="G144">
        <v>70</v>
      </c>
    </row>
    <row r="145" spans="1:7" ht="13.5" customHeight="1">
      <c r="A145" t="s">
        <v>2641</v>
      </c>
      <c r="B145" t="s">
        <v>2649</v>
      </c>
      <c r="C145" s="1">
        <v>13500</v>
      </c>
      <c r="D145" s="2" t="s">
        <v>2899</v>
      </c>
      <c r="G145">
        <v>70</v>
      </c>
    </row>
    <row r="146" spans="1:7" ht="13.5" customHeight="1">
      <c r="A146" t="s">
        <v>2642</v>
      </c>
      <c r="B146" t="s">
        <v>2650</v>
      </c>
      <c r="C146" s="1">
        <v>13500</v>
      </c>
      <c r="D146" s="2" t="s">
        <v>2899</v>
      </c>
      <c r="G146">
        <v>70</v>
      </c>
    </row>
    <row r="147" spans="1:7" ht="13.5" customHeight="1">
      <c r="A147" t="s">
        <v>2643</v>
      </c>
      <c r="B147" t="s">
        <v>2651</v>
      </c>
      <c r="C147" s="1">
        <v>13500</v>
      </c>
      <c r="D147" s="2" t="s">
        <v>2899</v>
      </c>
      <c r="G147">
        <v>70</v>
      </c>
    </row>
    <row r="148" spans="1:7" ht="13.5" customHeight="1">
      <c r="A148" t="s">
        <v>2644</v>
      </c>
      <c r="B148" t="s">
        <v>2652</v>
      </c>
      <c r="C148" s="1">
        <v>13500</v>
      </c>
      <c r="D148" s="2" t="s">
        <v>2899</v>
      </c>
      <c r="G148">
        <v>70</v>
      </c>
    </row>
    <row r="149" spans="1:7" ht="13.5" customHeight="1">
      <c r="A149" t="s">
        <v>2645</v>
      </c>
      <c r="B149" t="s">
        <v>2653</v>
      </c>
      <c r="C149" s="1">
        <v>13500</v>
      </c>
      <c r="D149" s="2" t="s">
        <v>2899</v>
      </c>
      <c r="F149" t="s">
        <v>2898</v>
      </c>
      <c r="G149">
        <v>70</v>
      </c>
    </row>
    <row r="150" spans="1:7" ht="13.5" customHeight="1">
      <c r="A150" t="s">
        <v>2646</v>
      </c>
      <c r="B150" t="s">
        <v>2654</v>
      </c>
      <c r="C150" s="1">
        <v>13500</v>
      </c>
      <c r="D150" s="2" t="s">
        <v>2899</v>
      </c>
      <c r="G150">
        <v>70</v>
      </c>
    </row>
    <row r="151" spans="1:7" ht="13.5" customHeight="1">
      <c r="A151" t="s">
        <v>3041</v>
      </c>
      <c r="B151" t="s">
        <v>3042</v>
      </c>
      <c r="C151" s="1">
        <v>28000</v>
      </c>
      <c r="D151" s="2" t="s">
        <v>2899</v>
      </c>
      <c r="F151" t="s">
        <v>2898</v>
      </c>
      <c r="G151">
        <v>70</v>
      </c>
    </row>
    <row r="152" spans="1:7" ht="13.5" customHeight="1">
      <c r="A152" t="s">
        <v>2852</v>
      </c>
      <c r="B152" t="s">
        <v>2655</v>
      </c>
      <c r="C152" s="1">
        <v>2800</v>
      </c>
      <c r="D152" s="2" t="s">
        <v>2899</v>
      </c>
      <c r="F152" t="s">
        <v>2898</v>
      </c>
      <c r="G152">
        <v>70</v>
      </c>
    </row>
    <row r="153" spans="1:7" ht="13.5" customHeight="1">
      <c r="A153" t="s">
        <v>2853</v>
      </c>
      <c r="B153" t="s">
        <v>6752</v>
      </c>
      <c r="C153" s="1">
        <v>2800</v>
      </c>
      <c r="D153" s="2" t="s">
        <v>2899</v>
      </c>
      <c r="F153" t="s">
        <v>2898</v>
      </c>
      <c r="G153">
        <v>70</v>
      </c>
    </row>
    <row r="154" spans="1:7" ht="13.5" customHeight="1">
      <c r="A154" t="s">
        <v>2854</v>
      </c>
      <c r="B154" t="s">
        <v>6753</v>
      </c>
      <c r="C154" s="1">
        <v>3200</v>
      </c>
      <c r="D154" s="2" t="s">
        <v>2899</v>
      </c>
      <c r="F154" t="s">
        <v>2898</v>
      </c>
      <c r="G154">
        <v>70</v>
      </c>
    </row>
    <row r="155" spans="1:7" ht="13.5" customHeight="1">
      <c r="A155" t="s">
        <v>2855</v>
      </c>
      <c r="B155" t="s">
        <v>6754</v>
      </c>
      <c r="C155" s="1">
        <v>3200</v>
      </c>
      <c r="D155" s="2" t="s">
        <v>2899</v>
      </c>
      <c r="F155" t="s">
        <v>2898</v>
      </c>
      <c r="G155">
        <v>70</v>
      </c>
    </row>
    <row r="156" spans="1:7" ht="13.5" customHeight="1">
      <c r="A156" t="s">
        <v>2856</v>
      </c>
      <c r="B156" t="s">
        <v>2656</v>
      </c>
      <c r="C156" s="1">
        <v>3200</v>
      </c>
      <c r="D156" s="2" t="s">
        <v>2899</v>
      </c>
      <c r="F156" t="s">
        <v>2898</v>
      </c>
      <c r="G156">
        <v>70</v>
      </c>
    </row>
    <row r="157" spans="1:7" ht="13.5" customHeight="1">
      <c r="A157" t="s">
        <v>2857</v>
      </c>
      <c r="B157" t="s">
        <v>6755</v>
      </c>
      <c r="C157" s="1">
        <v>3200</v>
      </c>
      <c r="D157" s="2" t="s">
        <v>2899</v>
      </c>
      <c r="F157" t="s">
        <v>2898</v>
      </c>
      <c r="G157">
        <v>70</v>
      </c>
    </row>
    <row r="158" spans="1:7" ht="13.5" customHeight="1">
      <c r="A158" t="s">
        <v>2858</v>
      </c>
      <c r="B158" t="s">
        <v>6756</v>
      </c>
      <c r="C158" s="1">
        <v>3200</v>
      </c>
      <c r="D158" s="2" t="s">
        <v>2899</v>
      </c>
      <c r="F158" t="s">
        <v>2898</v>
      </c>
      <c r="G158">
        <v>70</v>
      </c>
    </row>
    <row r="159" spans="1:7" ht="13.5" customHeight="1">
      <c r="A159" t="s">
        <v>2859</v>
      </c>
      <c r="B159" t="s">
        <v>2657</v>
      </c>
      <c r="C159" s="1">
        <v>3200</v>
      </c>
      <c r="D159" s="2" t="s">
        <v>2899</v>
      </c>
      <c r="F159" t="s">
        <v>2898</v>
      </c>
      <c r="G159">
        <v>70</v>
      </c>
    </row>
    <row r="160" spans="1:7" ht="13.5" customHeight="1">
      <c r="A160" t="s">
        <v>2875</v>
      </c>
      <c r="B160" t="s">
        <v>3043</v>
      </c>
      <c r="C160" s="1">
        <v>1600</v>
      </c>
      <c r="D160" s="2" t="s">
        <v>2899</v>
      </c>
      <c r="F160" t="s">
        <v>2898</v>
      </c>
      <c r="G160">
        <v>70</v>
      </c>
    </row>
    <row r="161" spans="1:7">
      <c r="A161" t="s">
        <v>3044</v>
      </c>
      <c r="B161" t="s">
        <v>3046</v>
      </c>
      <c r="C161" s="1">
        <v>30200</v>
      </c>
      <c r="D161" s="2" t="s">
        <v>2899</v>
      </c>
      <c r="F161" t="s">
        <v>3045</v>
      </c>
      <c r="G161">
        <v>70</v>
      </c>
    </row>
    <row r="162" spans="1:7" ht="13.5" customHeight="1">
      <c r="A162" t="s">
        <v>2633</v>
      </c>
      <c r="B162" t="s">
        <v>3047</v>
      </c>
      <c r="C162" s="1">
        <v>18300</v>
      </c>
      <c r="D162" s="2" t="s">
        <v>2899</v>
      </c>
      <c r="F162" t="s">
        <v>2898</v>
      </c>
      <c r="G162">
        <v>70</v>
      </c>
    </row>
    <row r="163" spans="1:7" ht="13.5" customHeight="1">
      <c r="A163" t="s">
        <v>2634</v>
      </c>
      <c r="B163" t="s">
        <v>3048</v>
      </c>
      <c r="C163" s="1">
        <v>18300</v>
      </c>
      <c r="D163" s="2" t="s">
        <v>2899</v>
      </c>
      <c r="F163" t="s">
        <v>2898</v>
      </c>
      <c r="G163">
        <v>70</v>
      </c>
    </row>
    <row r="164" spans="1:7" ht="13.5" customHeight="1">
      <c r="A164" t="s">
        <v>2635</v>
      </c>
      <c r="B164" t="s">
        <v>3049</v>
      </c>
      <c r="C164" s="1">
        <v>12800</v>
      </c>
      <c r="D164" s="2" t="s">
        <v>2899</v>
      </c>
      <c r="F164" t="s">
        <v>2898</v>
      </c>
      <c r="G164">
        <v>70</v>
      </c>
    </row>
    <row r="165" spans="1:7" ht="13.5" customHeight="1">
      <c r="A165" t="s">
        <v>2636</v>
      </c>
      <c r="B165" t="s">
        <v>3050</v>
      </c>
      <c r="C165" s="1">
        <v>15400</v>
      </c>
      <c r="D165" s="2" t="s">
        <v>2899</v>
      </c>
      <c r="F165" t="s">
        <v>2898</v>
      </c>
      <c r="G165">
        <v>70</v>
      </c>
    </row>
    <row r="166" spans="1:7" ht="13.5" customHeight="1">
      <c r="A166" t="s">
        <v>2637</v>
      </c>
      <c r="B166" t="s">
        <v>3051</v>
      </c>
      <c r="C166" s="1">
        <v>14100</v>
      </c>
      <c r="D166" s="2" t="s">
        <v>2899</v>
      </c>
      <c r="F166" t="s">
        <v>2898</v>
      </c>
      <c r="G166">
        <v>70</v>
      </c>
    </row>
    <row r="167" spans="1:7" ht="13.5" customHeight="1">
      <c r="A167" t="s">
        <v>2638</v>
      </c>
      <c r="B167" t="s">
        <v>3052</v>
      </c>
      <c r="C167" s="1">
        <v>10200</v>
      </c>
      <c r="D167" s="2" t="s">
        <v>2899</v>
      </c>
      <c r="F167" t="s">
        <v>2898</v>
      </c>
      <c r="G167">
        <v>70</v>
      </c>
    </row>
    <row r="168" spans="1:7">
      <c r="A168" t="s">
        <v>3053</v>
      </c>
      <c r="B168" t="s">
        <v>3055</v>
      </c>
      <c r="C168" s="1">
        <v>32200</v>
      </c>
      <c r="D168" s="2" t="s">
        <v>2899</v>
      </c>
      <c r="F168" t="s">
        <v>3054</v>
      </c>
      <c r="G168">
        <v>70</v>
      </c>
    </row>
    <row r="169" spans="1:7" ht="13.5" customHeight="1">
      <c r="A169" t="s">
        <v>2950</v>
      </c>
      <c r="B169" t="s">
        <v>2951</v>
      </c>
      <c r="C169" s="1" t="s">
        <v>6698</v>
      </c>
      <c r="D169" s="2" t="s">
        <v>2899</v>
      </c>
      <c r="E169" t="s">
        <v>6698</v>
      </c>
      <c r="F169" t="s">
        <v>2898</v>
      </c>
      <c r="G169">
        <v>70</v>
      </c>
    </row>
    <row r="170" spans="1:7" ht="13.5" customHeight="1">
      <c r="A170" t="s">
        <v>2953</v>
      </c>
      <c r="B170" t="s">
        <v>2954</v>
      </c>
      <c r="C170" s="1" t="s">
        <v>6698</v>
      </c>
      <c r="D170" s="2" t="s">
        <v>2899</v>
      </c>
      <c r="E170" t="s">
        <v>6698</v>
      </c>
      <c r="F170" t="s">
        <v>2898</v>
      </c>
      <c r="G170">
        <v>70</v>
      </c>
    </row>
    <row r="171" spans="1:7" ht="13.5" customHeight="1">
      <c r="A171" t="s">
        <v>2956</v>
      </c>
      <c r="B171" t="s">
        <v>3056</v>
      </c>
      <c r="C171" s="1" t="s">
        <v>6698</v>
      </c>
      <c r="D171" s="2" t="s">
        <v>2899</v>
      </c>
      <c r="E171" t="s">
        <v>6698</v>
      </c>
      <c r="F171" t="s">
        <v>2898</v>
      </c>
      <c r="G171">
        <v>70</v>
      </c>
    </row>
    <row r="172" spans="1:7" ht="13.5" customHeight="1">
      <c r="A172" t="s">
        <v>2959</v>
      </c>
      <c r="B172" t="s">
        <v>2960</v>
      </c>
      <c r="C172" s="1" t="s">
        <v>6698</v>
      </c>
      <c r="D172" s="2" t="s">
        <v>2899</v>
      </c>
      <c r="E172" t="s">
        <v>6698</v>
      </c>
      <c r="F172" t="s">
        <v>2898</v>
      </c>
      <c r="G172">
        <v>70</v>
      </c>
    </row>
    <row r="173" spans="1:7" ht="13.5" customHeight="1">
      <c r="A173" t="s">
        <v>2962</v>
      </c>
      <c r="B173" t="s">
        <v>2963</v>
      </c>
      <c r="C173" s="1" t="s">
        <v>6698</v>
      </c>
      <c r="D173" s="2" t="s">
        <v>2899</v>
      </c>
      <c r="E173" t="s">
        <v>6698</v>
      </c>
      <c r="F173" t="s">
        <v>2898</v>
      </c>
      <c r="G173">
        <v>70</v>
      </c>
    </row>
    <row r="174" spans="1:7" ht="13.5" customHeight="1">
      <c r="A174" t="s">
        <v>2966</v>
      </c>
      <c r="B174" t="s">
        <v>2967</v>
      </c>
      <c r="C174" s="1" t="s">
        <v>6698</v>
      </c>
      <c r="D174" s="2" t="s">
        <v>2899</v>
      </c>
      <c r="E174" t="s">
        <v>6698</v>
      </c>
      <c r="F174" t="s">
        <v>2898</v>
      </c>
      <c r="G174">
        <v>70</v>
      </c>
    </row>
    <row r="175" spans="1:7" ht="13.5" customHeight="1">
      <c r="A175" t="s">
        <v>2985</v>
      </c>
      <c r="B175" t="s">
        <v>3057</v>
      </c>
      <c r="C175" s="1" t="s">
        <v>6698</v>
      </c>
      <c r="D175" s="2" t="s">
        <v>2899</v>
      </c>
      <c r="E175" t="s">
        <v>6698</v>
      </c>
      <c r="F175" t="s">
        <v>2898</v>
      </c>
      <c r="G175">
        <v>70</v>
      </c>
    </row>
    <row r="176" spans="1:7" ht="13.5" customHeight="1">
      <c r="A176" t="s">
        <v>3016</v>
      </c>
      <c r="B176" t="s">
        <v>3058</v>
      </c>
      <c r="C176" s="1" t="s">
        <v>6698</v>
      </c>
      <c r="D176" s="2" t="s">
        <v>2899</v>
      </c>
      <c r="E176" t="s">
        <v>6698</v>
      </c>
      <c r="F176" t="s">
        <v>2898</v>
      </c>
      <c r="G176">
        <v>70</v>
      </c>
    </row>
    <row r="177" spans="1:7" ht="13.5" customHeight="1">
      <c r="A177" t="s">
        <v>3023</v>
      </c>
      <c r="B177" t="s">
        <v>3024</v>
      </c>
      <c r="C177" s="1" t="s">
        <v>6698</v>
      </c>
      <c r="D177" s="2" t="s">
        <v>2899</v>
      </c>
      <c r="E177" t="s">
        <v>6698</v>
      </c>
      <c r="F177" t="s">
        <v>2898</v>
      </c>
      <c r="G177">
        <v>70</v>
      </c>
    </row>
    <row r="178" spans="1:7" ht="13.5" customHeight="1">
      <c r="A178" t="s">
        <v>3039</v>
      </c>
      <c r="B178" t="s">
        <v>3059</v>
      </c>
      <c r="C178" s="1" t="s">
        <v>6698</v>
      </c>
      <c r="D178" s="2" t="s">
        <v>2899</v>
      </c>
      <c r="E178" t="s">
        <v>6698</v>
      </c>
      <c r="F178" t="s">
        <v>2898</v>
      </c>
      <c r="G178">
        <v>70</v>
      </c>
    </row>
    <row r="179" spans="1:7" ht="13.5" customHeight="1">
      <c r="A179" t="s">
        <v>3045</v>
      </c>
      <c r="B179" t="s">
        <v>3046</v>
      </c>
      <c r="C179" s="1" t="s">
        <v>6698</v>
      </c>
      <c r="D179" s="2" t="s">
        <v>2899</v>
      </c>
      <c r="E179" t="s">
        <v>6698</v>
      </c>
      <c r="F179" t="s">
        <v>2898</v>
      </c>
      <c r="G179">
        <v>70</v>
      </c>
    </row>
    <row r="180" spans="1:7" ht="13.5" customHeight="1">
      <c r="A180" t="s">
        <v>3054</v>
      </c>
      <c r="B180" t="s">
        <v>3055</v>
      </c>
      <c r="C180" s="1" t="s">
        <v>6698</v>
      </c>
      <c r="D180" s="2" t="s">
        <v>2899</v>
      </c>
      <c r="E180" t="s">
        <v>6698</v>
      </c>
      <c r="F180" t="s">
        <v>2898</v>
      </c>
      <c r="G180">
        <v>70</v>
      </c>
    </row>
    <row r="181" spans="1:7" ht="13.5" customHeight="1">
      <c r="A181" t="s">
        <v>2698</v>
      </c>
      <c r="B181" t="s">
        <v>1957</v>
      </c>
      <c r="C181" s="1">
        <v>9500</v>
      </c>
      <c r="D181" s="2" t="s">
        <v>2899</v>
      </c>
      <c r="F181" t="s">
        <v>2679</v>
      </c>
      <c r="G181">
        <v>70</v>
      </c>
    </row>
    <row r="182" spans="1:7" ht="13.5" customHeight="1">
      <c r="A182" t="s">
        <v>2707</v>
      </c>
      <c r="B182" t="s">
        <v>1964</v>
      </c>
      <c r="C182" s="1">
        <v>9500</v>
      </c>
      <c r="D182" s="2" t="s">
        <v>2899</v>
      </c>
      <c r="F182" t="s">
        <v>2679</v>
      </c>
      <c r="G182">
        <v>70</v>
      </c>
    </row>
    <row r="183" spans="1:7" ht="13.5" customHeight="1">
      <c r="A183" t="s">
        <v>2708</v>
      </c>
      <c r="B183" t="s">
        <v>3060</v>
      </c>
      <c r="C183" s="1">
        <v>12500</v>
      </c>
      <c r="D183" s="2" t="s">
        <v>2899</v>
      </c>
      <c r="F183" t="s">
        <v>2679</v>
      </c>
      <c r="G183">
        <v>70</v>
      </c>
    </row>
    <row r="184" spans="1:7" ht="13.5" customHeight="1">
      <c r="A184" t="s">
        <v>2709</v>
      </c>
      <c r="B184" t="s">
        <v>1965</v>
      </c>
      <c r="C184" s="1">
        <v>12000</v>
      </c>
      <c r="D184" s="2" t="s">
        <v>2899</v>
      </c>
      <c r="F184" t="s">
        <v>2679</v>
      </c>
      <c r="G184">
        <v>70</v>
      </c>
    </row>
    <row r="185" spans="1:7" ht="13.5" customHeight="1">
      <c r="A185" t="s">
        <v>2699</v>
      </c>
      <c r="B185" t="s">
        <v>1958</v>
      </c>
      <c r="C185" s="1">
        <v>9500</v>
      </c>
      <c r="D185" s="2" t="s">
        <v>2899</v>
      </c>
      <c r="F185" t="s">
        <v>2679</v>
      </c>
      <c r="G185">
        <v>70</v>
      </c>
    </row>
    <row r="186" spans="1:7" ht="13.5" customHeight="1">
      <c r="A186" t="s">
        <v>2700</v>
      </c>
      <c r="B186" t="s">
        <v>1959</v>
      </c>
      <c r="C186" s="1">
        <v>9500</v>
      </c>
      <c r="D186" s="2" t="s">
        <v>2899</v>
      </c>
      <c r="F186" t="s">
        <v>2679</v>
      </c>
      <c r="G186">
        <v>70</v>
      </c>
    </row>
    <row r="187" spans="1:7" ht="13.5" customHeight="1">
      <c r="A187" t="s">
        <v>2701</v>
      </c>
      <c r="B187" t="s">
        <v>1960</v>
      </c>
      <c r="C187" s="1">
        <v>9500</v>
      </c>
      <c r="D187" s="2" t="s">
        <v>2899</v>
      </c>
      <c r="F187" t="s">
        <v>2679</v>
      </c>
      <c r="G187">
        <v>70</v>
      </c>
    </row>
    <row r="188" spans="1:7" ht="13.5" customHeight="1">
      <c r="A188" t="s">
        <v>2702</v>
      </c>
      <c r="B188" t="s">
        <v>3061</v>
      </c>
      <c r="C188" s="1">
        <v>9000</v>
      </c>
      <c r="D188" s="2" t="s">
        <v>2899</v>
      </c>
      <c r="F188" t="s">
        <v>2679</v>
      </c>
      <c r="G188">
        <v>70</v>
      </c>
    </row>
    <row r="189" spans="1:7" ht="13.5" customHeight="1">
      <c r="A189" t="s">
        <v>2703</v>
      </c>
      <c r="B189" t="s">
        <v>1961</v>
      </c>
      <c r="C189" s="1">
        <v>9000</v>
      </c>
      <c r="D189" s="2" t="s">
        <v>2899</v>
      </c>
      <c r="F189" t="s">
        <v>2679</v>
      </c>
      <c r="G189">
        <v>70</v>
      </c>
    </row>
    <row r="190" spans="1:7" ht="13.5" customHeight="1">
      <c r="A190" t="s">
        <v>2704</v>
      </c>
      <c r="B190" t="s">
        <v>3062</v>
      </c>
      <c r="C190" s="1">
        <v>9500</v>
      </c>
      <c r="D190" s="2" t="s">
        <v>2899</v>
      </c>
      <c r="F190" t="s">
        <v>2679</v>
      </c>
      <c r="G190">
        <v>70</v>
      </c>
    </row>
    <row r="191" spans="1:7" ht="13.5" customHeight="1">
      <c r="A191" t="s">
        <v>2705</v>
      </c>
      <c r="B191" t="s">
        <v>1962</v>
      </c>
      <c r="C191" s="1">
        <v>9500</v>
      </c>
      <c r="D191" s="2" t="s">
        <v>2899</v>
      </c>
      <c r="F191" t="s">
        <v>2679</v>
      </c>
      <c r="G191">
        <v>70</v>
      </c>
    </row>
    <row r="192" spans="1:7" ht="13.5" customHeight="1">
      <c r="A192" t="s">
        <v>2706</v>
      </c>
      <c r="B192" t="s">
        <v>1963</v>
      </c>
      <c r="C192" s="1">
        <v>9500</v>
      </c>
      <c r="D192" s="2" t="s">
        <v>2899</v>
      </c>
      <c r="F192" t="s">
        <v>2679</v>
      </c>
      <c r="G192">
        <v>70</v>
      </c>
    </row>
    <row r="193" spans="1:7" ht="13.5" customHeight="1">
      <c r="A193" t="s">
        <v>3063</v>
      </c>
      <c r="B193" t="s">
        <v>3064</v>
      </c>
      <c r="C193" s="1">
        <v>161200</v>
      </c>
      <c r="D193" s="2" t="s">
        <v>2899</v>
      </c>
      <c r="F193" t="s">
        <v>2898</v>
      </c>
      <c r="G193">
        <v>70</v>
      </c>
    </row>
    <row r="194" spans="1:7" ht="13.5" customHeight="1">
      <c r="A194" t="s">
        <v>3065</v>
      </c>
      <c r="B194" t="s">
        <v>3066</v>
      </c>
      <c r="C194" s="1">
        <v>19200</v>
      </c>
      <c r="D194" s="2" t="s">
        <v>2899</v>
      </c>
      <c r="F194" t="s">
        <v>2898</v>
      </c>
      <c r="G194">
        <v>70</v>
      </c>
    </row>
    <row r="195" spans="1:7" ht="13.5" customHeight="1">
      <c r="A195" t="s">
        <v>3067</v>
      </c>
      <c r="B195" t="s">
        <v>3068</v>
      </c>
      <c r="C195" s="1">
        <v>11700</v>
      </c>
      <c r="D195" s="2" t="s">
        <v>2899</v>
      </c>
      <c r="F195" t="s">
        <v>2898</v>
      </c>
      <c r="G195">
        <v>70</v>
      </c>
    </row>
    <row r="196" spans="1:7" ht="13.5" customHeight="1">
      <c r="A196" t="s">
        <v>3069</v>
      </c>
      <c r="B196" t="s">
        <v>3070</v>
      </c>
      <c r="C196" s="1">
        <v>17600</v>
      </c>
      <c r="D196" s="2" t="s">
        <v>2899</v>
      </c>
      <c r="F196" t="s">
        <v>2898</v>
      </c>
      <c r="G196">
        <v>70</v>
      </c>
    </row>
    <row r="197" spans="1:7" ht="13.5" customHeight="1">
      <c r="A197" t="s">
        <v>3071</v>
      </c>
      <c r="B197" t="s">
        <v>3072</v>
      </c>
      <c r="C197" s="1">
        <v>15100</v>
      </c>
      <c r="D197" s="2" t="s">
        <v>2899</v>
      </c>
      <c r="F197" t="s">
        <v>2898</v>
      </c>
      <c r="G197">
        <v>70</v>
      </c>
    </row>
    <row r="198" spans="1:7" ht="13.5" customHeight="1">
      <c r="A198" t="s">
        <v>3073</v>
      </c>
      <c r="B198" t="s">
        <v>3074</v>
      </c>
      <c r="C198" s="1">
        <v>17200</v>
      </c>
      <c r="D198" s="2" t="s">
        <v>2899</v>
      </c>
      <c r="F198" t="s">
        <v>2898</v>
      </c>
      <c r="G198">
        <v>70</v>
      </c>
    </row>
    <row r="199" spans="1:7" ht="13.5" customHeight="1">
      <c r="A199" t="s">
        <v>3075</v>
      </c>
      <c r="B199" t="s">
        <v>3076</v>
      </c>
      <c r="C199" s="1">
        <v>16200</v>
      </c>
      <c r="D199" s="2" t="s">
        <v>2899</v>
      </c>
      <c r="F199" t="s">
        <v>2898</v>
      </c>
      <c r="G199">
        <v>70</v>
      </c>
    </row>
    <row r="200" spans="1:7" ht="13.5" customHeight="1">
      <c r="A200" t="s">
        <v>3077</v>
      </c>
      <c r="B200" t="s">
        <v>3078</v>
      </c>
      <c r="C200" s="1">
        <v>17100</v>
      </c>
      <c r="D200" s="2" t="s">
        <v>2899</v>
      </c>
      <c r="F200" t="s">
        <v>2898</v>
      </c>
      <c r="G200">
        <v>70</v>
      </c>
    </row>
    <row r="201" spans="1:7" ht="13.5" customHeight="1">
      <c r="A201" t="s">
        <v>3079</v>
      </c>
      <c r="B201" t="s">
        <v>3080</v>
      </c>
      <c r="C201" s="1">
        <v>17600</v>
      </c>
      <c r="D201" s="2" t="s">
        <v>2899</v>
      </c>
      <c r="F201" t="s">
        <v>2898</v>
      </c>
      <c r="G201">
        <v>70</v>
      </c>
    </row>
    <row r="202" spans="1:7" ht="13.5" customHeight="1">
      <c r="A202" t="s">
        <v>3081</v>
      </c>
      <c r="B202" t="s">
        <v>3082</v>
      </c>
      <c r="C202" s="1">
        <v>12900</v>
      </c>
      <c r="D202" s="2" t="s">
        <v>2899</v>
      </c>
      <c r="F202" t="s">
        <v>2898</v>
      </c>
      <c r="G202">
        <v>70</v>
      </c>
    </row>
    <row r="203" spans="1:7" ht="13.5" customHeight="1">
      <c r="A203" t="s">
        <v>3083</v>
      </c>
      <c r="B203" t="s">
        <v>3084</v>
      </c>
      <c r="C203" s="1">
        <v>16600</v>
      </c>
      <c r="D203" s="2" t="s">
        <v>2899</v>
      </c>
      <c r="F203" t="s">
        <v>2898</v>
      </c>
      <c r="G203">
        <v>70</v>
      </c>
    </row>
    <row r="204" spans="1:7" ht="13.5" customHeight="1">
      <c r="A204" t="s">
        <v>3085</v>
      </c>
      <c r="B204" t="s">
        <v>3086</v>
      </c>
      <c r="C204" s="1">
        <v>114500</v>
      </c>
      <c r="D204" s="2" t="s">
        <v>2899</v>
      </c>
      <c r="F204" t="s">
        <v>2898</v>
      </c>
      <c r="G204">
        <v>70</v>
      </c>
    </row>
    <row r="205" spans="1:7" ht="13.5" customHeight="1">
      <c r="A205" t="s">
        <v>3087</v>
      </c>
      <c r="B205" t="s">
        <v>3088</v>
      </c>
      <c r="C205" s="1">
        <v>13600</v>
      </c>
      <c r="D205" s="2" t="s">
        <v>2899</v>
      </c>
      <c r="F205" t="s">
        <v>2898</v>
      </c>
      <c r="G205">
        <v>70</v>
      </c>
    </row>
    <row r="206" spans="1:7" ht="13.5" customHeight="1">
      <c r="A206" t="s">
        <v>3089</v>
      </c>
      <c r="B206" t="s">
        <v>3090</v>
      </c>
      <c r="C206" s="1">
        <v>6300</v>
      </c>
      <c r="D206" s="2" t="s">
        <v>2899</v>
      </c>
      <c r="F206" t="s">
        <v>2898</v>
      </c>
      <c r="G206">
        <v>70</v>
      </c>
    </row>
    <row r="207" spans="1:7" ht="13.5" customHeight="1">
      <c r="A207" t="s">
        <v>3091</v>
      </c>
      <c r="B207" t="s">
        <v>3092</v>
      </c>
      <c r="C207" s="1">
        <v>10100</v>
      </c>
      <c r="D207" s="2" t="s">
        <v>2899</v>
      </c>
      <c r="F207" t="s">
        <v>2898</v>
      </c>
      <c r="G207">
        <v>70</v>
      </c>
    </row>
    <row r="208" spans="1:7" ht="13.5" customHeight="1">
      <c r="A208" t="s">
        <v>3093</v>
      </c>
      <c r="B208" t="s">
        <v>3094</v>
      </c>
      <c r="C208" s="1">
        <v>7200</v>
      </c>
      <c r="D208" s="2" t="s">
        <v>2899</v>
      </c>
      <c r="F208" t="s">
        <v>2898</v>
      </c>
      <c r="G208">
        <v>70</v>
      </c>
    </row>
    <row r="209" spans="1:7" ht="13.5" customHeight="1">
      <c r="A209" t="s">
        <v>3095</v>
      </c>
      <c r="B209" t="s">
        <v>3096</v>
      </c>
      <c r="C209" s="1">
        <v>13100</v>
      </c>
      <c r="D209" s="2" t="s">
        <v>2899</v>
      </c>
      <c r="F209" t="s">
        <v>2898</v>
      </c>
      <c r="G209">
        <v>70</v>
      </c>
    </row>
    <row r="210" spans="1:7" ht="13.5" customHeight="1">
      <c r="A210" t="s">
        <v>3097</v>
      </c>
      <c r="B210" t="s">
        <v>3098</v>
      </c>
      <c r="C210" s="1">
        <v>12600</v>
      </c>
      <c r="D210" s="2" t="s">
        <v>2899</v>
      </c>
      <c r="F210" t="s">
        <v>2898</v>
      </c>
      <c r="G210">
        <v>70</v>
      </c>
    </row>
    <row r="211" spans="1:7" ht="13.5" customHeight="1">
      <c r="A211" t="s">
        <v>3099</v>
      </c>
      <c r="B211" t="s">
        <v>3100</v>
      </c>
      <c r="C211" s="1">
        <v>12200</v>
      </c>
      <c r="D211" s="2" t="s">
        <v>2899</v>
      </c>
      <c r="F211" t="s">
        <v>2898</v>
      </c>
      <c r="G211">
        <v>70</v>
      </c>
    </row>
    <row r="212" spans="1:7" ht="13.5" customHeight="1">
      <c r="A212" t="s">
        <v>3101</v>
      </c>
      <c r="B212" t="s">
        <v>3102</v>
      </c>
      <c r="C212" s="1">
        <v>12600</v>
      </c>
      <c r="D212" s="2" t="s">
        <v>2899</v>
      </c>
      <c r="F212" t="s">
        <v>2898</v>
      </c>
      <c r="G212">
        <v>70</v>
      </c>
    </row>
    <row r="213" spans="1:7" ht="13.5" customHeight="1">
      <c r="A213" t="s">
        <v>3103</v>
      </c>
      <c r="B213" t="s">
        <v>3104</v>
      </c>
      <c r="C213" s="1">
        <v>11000</v>
      </c>
      <c r="D213" s="2" t="s">
        <v>2899</v>
      </c>
      <c r="F213" t="s">
        <v>2898</v>
      </c>
      <c r="G213">
        <v>70</v>
      </c>
    </row>
    <row r="214" spans="1:7" ht="13.5" customHeight="1">
      <c r="A214" t="s">
        <v>3105</v>
      </c>
      <c r="B214" t="s">
        <v>3106</v>
      </c>
      <c r="C214" s="1">
        <v>9400</v>
      </c>
      <c r="D214" s="2" t="s">
        <v>2899</v>
      </c>
      <c r="F214" t="s">
        <v>2898</v>
      </c>
      <c r="G214">
        <v>70</v>
      </c>
    </row>
    <row r="215" spans="1:7" ht="13.5" customHeight="1">
      <c r="A215" t="s">
        <v>3107</v>
      </c>
      <c r="B215" t="s">
        <v>3108</v>
      </c>
      <c r="C215" s="1">
        <v>6400</v>
      </c>
      <c r="D215" s="2" t="s">
        <v>2899</v>
      </c>
      <c r="F215" t="s">
        <v>2898</v>
      </c>
      <c r="G215">
        <v>70</v>
      </c>
    </row>
    <row r="216" spans="1:7" ht="13.5" customHeight="1">
      <c r="A216" t="s">
        <v>1966</v>
      </c>
      <c r="B216" t="s">
        <v>6757</v>
      </c>
      <c r="C216" s="1" t="s">
        <v>5608</v>
      </c>
      <c r="D216" s="2" t="s">
        <v>2899</v>
      </c>
      <c r="E216" t="s">
        <v>6698</v>
      </c>
      <c r="G216">
        <v>70</v>
      </c>
    </row>
    <row r="217" spans="1:7" ht="13.5" customHeight="1">
      <c r="A217" t="s">
        <v>3109</v>
      </c>
      <c r="B217" t="s">
        <v>6758</v>
      </c>
      <c r="C217" s="1" t="s">
        <v>5608</v>
      </c>
      <c r="D217" s="2" t="s">
        <v>2899</v>
      </c>
      <c r="E217" t="s">
        <v>6698</v>
      </c>
      <c r="F217" t="s">
        <v>2898</v>
      </c>
      <c r="G217">
        <v>70</v>
      </c>
    </row>
    <row r="218" spans="1:7" ht="13.5" customHeight="1">
      <c r="A218" t="s">
        <v>1967</v>
      </c>
      <c r="B218" t="s">
        <v>6759</v>
      </c>
      <c r="C218" s="1" t="s">
        <v>5608</v>
      </c>
      <c r="D218" s="2" t="s">
        <v>2899</v>
      </c>
      <c r="E218" t="s">
        <v>6698</v>
      </c>
      <c r="G218">
        <v>70</v>
      </c>
    </row>
    <row r="219" spans="1:7" ht="13.5" customHeight="1">
      <c r="A219" t="s">
        <v>3110</v>
      </c>
      <c r="B219" t="s">
        <v>6760</v>
      </c>
      <c r="C219" s="1" t="s">
        <v>5608</v>
      </c>
      <c r="D219" s="2" t="s">
        <v>2899</v>
      </c>
      <c r="E219" t="s">
        <v>6698</v>
      </c>
      <c r="F219" t="s">
        <v>2898</v>
      </c>
      <c r="G219">
        <v>70</v>
      </c>
    </row>
    <row r="220" spans="1:7" ht="13.5" customHeight="1">
      <c r="A220" t="s">
        <v>1968</v>
      </c>
      <c r="B220" t="s">
        <v>6761</v>
      </c>
      <c r="C220" s="1" t="s">
        <v>5608</v>
      </c>
      <c r="D220" s="2" t="s">
        <v>2899</v>
      </c>
      <c r="E220" t="s">
        <v>6698</v>
      </c>
      <c r="G220">
        <v>70</v>
      </c>
    </row>
    <row r="221" spans="1:7" ht="13.5" customHeight="1">
      <c r="A221" t="s">
        <v>3111</v>
      </c>
      <c r="B221" t="s">
        <v>6762</v>
      </c>
      <c r="C221" s="1" t="s">
        <v>5608</v>
      </c>
      <c r="D221" s="2" t="s">
        <v>2899</v>
      </c>
      <c r="E221" t="s">
        <v>6698</v>
      </c>
      <c r="F221" t="s">
        <v>2898</v>
      </c>
      <c r="G221">
        <v>70</v>
      </c>
    </row>
    <row r="222" spans="1:7" ht="13.5" customHeight="1">
      <c r="A222" t="s">
        <v>1969</v>
      </c>
      <c r="B222" t="s">
        <v>6763</v>
      </c>
      <c r="C222" s="1" t="s">
        <v>5608</v>
      </c>
      <c r="D222" s="2" t="s">
        <v>2899</v>
      </c>
      <c r="E222" t="s">
        <v>6698</v>
      </c>
      <c r="G222">
        <v>70</v>
      </c>
    </row>
    <row r="223" spans="1:7" ht="13.5" customHeight="1">
      <c r="A223" t="s">
        <v>3112</v>
      </c>
      <c r="B223" t="s">
        <v>6764</v>
      </c>
      <c r="C223" s="1" t="s">
        <v>5608</v>
      </c>
      <c r="D223" s="2" t="s">
        <v>2899</v>
      </c>
      <c r="E223" t="s">
        <v>6698</v>
      </c>
      <c r="F223" t="s">
        <v>2898</v>
      </c>
      <c r="G223">
        <v>70</v>
      </c>
    </row>
    <row r="224" spans="1:7" ht="13.5" customHeight="1">
      <c r="A224" t="s">
        <v>1970</v>
      </c>
      <c r="B224" t="s">
        <v>6765</v>
      </c>
      <c r="C224" s="1" t="s">
        <v>5608</v>
      </c>
      <c r="D224" s="2" t="s">
        <v>2899</v>
      </c>
      <c r="E224" t="s">
        <v>6698</v>
      </c>
      <c r="G224">
        <v>70</v>
      </c>
    </row>
    <row r="225" spans="1:7" ht="13.5" customHeight="1">
      <c r="A225" t="s">
        <v>3113</v>
      </c>
      <c r="B225" t="s">
        <v>6766</v>
      </c>
      <c r="C225" s="1" t="s">
        <v>5608</v>
      </c>
      <c r="D225" s="2" t="s">
        <v>2899</v>
      </c>
      <c r="E225" t="s">
        <v>6698</v>
      </c>
      <c r="F225" t="s">
        <v>2898</v>
      </c>
      <c r="G225">
        <v>70</v>
      </c>
    </row>
    <row r="226" spans="1:7" ht="13.5" customHeight="1">
      <c r="A226" t="s">
        <v>1971</v>
      </c>
      <c r="B226" t="s">
        <v>6767</v>
      </c>
      <c r="C226" s="1" t="s">
        <v>5608</v>
      </c>
      <c r="D226" s="2" t="s">
        <v>2899</v>
      </c>
      <c r="E226" t="s">
        <v>6698</v>
      </c>
      <c r="G226">
        <v>70</v>
      </c>
    </row>
    <row r="227" spans="1:7" ht="13.5" customHeight="1">
      <c r="A227" t="s">
        <v>3114</v>
      </c>
      <c r="B227" t="s">
        <v>6768</v>
      </c>
      <c r="C227" s="1" t="s">
        <v>5608</v>
      </c>
      <c r="D227" s="2" t="s">
        <v>2899</v>
      </c>
      <c r="E227" t="s">
        <v>6698</v>
      </c>
      <c r="F227" t="s">
        <v>2898</v>
      </c>
      <c r="G227">
        <v>70</v>
      </c>
    </row>
    <row r="228" spans="1:7" ht="13.5" customHeight="1">
      <c r="A228" t="s">
        <v>1972</v>
      </c>
      <c r="B228" t="s">
        <v>6769</v>
      </c>
      <c r="C228" s="1" t="s">
        <v>5608</v>
      </c>
      <c r="D228" s="2" t="s">
        <v>2899</v>
      </c>
      <c r="E228" t="s">
        <v>6698</v>
      </c>
      <c r="G228">
        <v>70</v>
      </c>
    </row>
    <row r="229" spans="1:7" ht="13.5" customHeight="1">
      <c r="A229" t="s">
        <v>3115</v>
      </c>
      <c r="B229" t="s">
        <v>6770</v>
      </c>
      <c r="C229" s="1" t="s">
        <v>5608</v>
      </c>
      <c r="D229" s="2" t="s">
        <v>2899</v>
      </c>
      <c r="E229" t="s">
        <v>6698</v>
      </c>
      <c r="F229" t="s">
        <v>2898</v>
      </c>
      <c r="G229">
        <v>70</v>
      </c>
    </row>
    <row r="230" spans="1:7" ht="13.5" customHeight="1">
      <c r="A230" t="s">
        <v>1973</v>
      </c>
      <c r="B230" t="s">
        <v>6771</v>
      </c>
      <c r="C230" s="1" t="s">
        <v>5608</v>
      </c>
      <c r="D230" s="2" t="s">
        <v>2899</v>
      </c>
      <c r="E230" t="s">
        <v>6698</v>
      </c>
      <c r="G230">
        <v>70</v>
      </c>
    </row>
    <row r="231" spans="1:7" ht="13.5" customHeight="1">
      <c r="A231" t="s">
        <v>3116</v>
      </c>
      <c r="B231" t="s">
        <v>6772</v>
      </c>
      <c r="C231" s="1" t="s">
        <v>5608</v>
      </c>
      <c r="D231" s="2" t="s">
        <v>2899</v>
      </c>
      <c r="E231" t="s">
        <v>6698</v>
      </c>
      <c r="F231" t="s">
        <v>2898</v>
      </c>
      <c r="G231">
        <v>70</v>
      </c>
    </row>
    <row r="232" spans="1:7" ht="13.5" customHeight="1">
      <c r="A232" t="s">
        <v>1974</v>
      </c>
      <c r="B232" t="s">
        <v>6773</v>
      </c>
      <c r="C232" s="1" t="s">
        <v>5608</v>
      </c>
      <c r="D232" s="2" t="s">
        <v>2899</v>
      </c>
      <c r="E232" t="s">
        <v>6698</v>
      </c>
      <c r="G232">
        <v>70</v>
      </c>
    </row>
    <row r="233" spans="1:7" ht="13.5" customHeight="1">
      <c r="A233" t="s">
        <v>3117</v>
      </c>
      <c r="B233" t="s">
        <v>6774</v>
      </c>
      <c r="C233" s="1" t="s">
        <v>5608</v>
      </c>
      <c r="D233" s="2" t="s">
        <v>2899</v>
      </c>
      <c r="E233" t="s">
        <v>6698</v>
      </c>
      <c r="F233" t="s">
        <v>2898</v>
      </c>
      <c r="G233">
        <v>70</v>
      </c>
    </row>
    <row r="234" spans="1:7" ht="13.5" customHeight="1">
      <c r="A234" t="s">
        <v>2089</v>
      </c>
      <c r="B234" t="s">
        <v>6775</v>
      </c>
      <c r="C234" s="1" t="s">
        <v>5608</v>
      </c>
      <c r="D234" s="2" t="s">
        <v>2899</v>
      </c>
      <c r="E234" t="s">
        <v>6698</v>
      </c>
      <c r="G234">
        <v>70</v>
      </c>
    </row>
    <row r="235" spans="1:7" ht="13.5" customHeight="1">
      <c r="A235" t="s">
        <v>2097</v>
      </c>
      <c r="B235" t="s">
        <v>6776</v>
      </c>
      <c r="C235" s="1" t="s">
        <v>5608</v>
      </c>
      <c r="D235" s="2" t="s">
        <v>2899</v>
      </c>
      <c r="E235" t="s">
        <v>6698</v>
      </c>
      <c r="G235">
        <v>70</v>
      </c>
    </row>
    <row r="236" spans="1:7" ht="13.5" customHeight="1">
      <c r="A236" t="s">
        <v>2090</v>
      </c>
      <c r="B236" t="s">
        <v>6777</v>
      </c>
      <c r="C236" s="1" t="s">
        <v>5608</v>
      </c>
      <c r="D236" s="2" t="s">
        <v>2899</v>
      </c>
      <c r="E236" t="s">
        <v>6698</v>
      </c>
      <c r="G236">
        <v>70</v>
      </c>
    </row>
    <row r="237" spans="1:7" ht="13.5" customHeight="1">
      <c r="A237" t="s">
        <v>2091</v>
      </c>
      <c r="B237" t="s">
        <v>6778</v>
      </c>
      <c r="C237" s="1" t="s">
        <v>5608</v>
      </c>
      <c r="D237" s="2" t="s">
        <v>2899</v>
      </c>
      <c r="E237" t="s">
        <v>6698</v>
      </c>
      <c r="G237">
        <v>70</v>
      </c>
    </row>
    <row r="238" spans="1:7" ht="13.5" customHeight="1">
      <c r="A238" t="s">
        <v>2092</v>
      </c>
      <c r="B238" t="s">
        <v>6779</v>
      </c>
      <c r="C238" s="1" t="s">
        <v>5608</v>
      </c>
      <c r="D238" s="2" t="s">
        <v>2899</v>
      </c>
      <c r="E238" t="s">
        <v>6698</v>
      </c>
      <c r="G238">
        <v>70</v>
      </c>
    </row>
    <row r="239" spans="1:7" ht="13.5" customHeight="1">
      <c r="A239" t="s">
        <v>2093</v>
      </c>
      <c r="B239" t="s">
        <v>6780</v>
      </c>
      <c r="C239" s="1" t="s">
        <v>5608</v>
      </c>
      <c r="D239" s="2" t="s">
        <v>2899</v>
      </c>
      <c r="E239" t="s">
        <v>6698</v>
      </c>
      <c r="G239">
        <v>70</v>
      </c>
    </row>
    <row r="240" spans="1:7" ht="13.5" customHeight="1">
      <c r="A240" t="s">
        <v>2094</v>
      </c>
      <c r="B240" t="s">
        <v>6781</v>
      </c>
      <c r="C240" s="1" t="s">
        <v>5608</v>
      </c>
      <c r="D240" s="2" t="s">
        <v>2899</v>
      </c>
      <c r="E240" t="s">
        <v>6698</v>
      </c>
      <c r="G240">
        <v>70</v>
      </c>
    </row>
    <row r="241" spans="1:7" ht="13.5" customHeight="1">
      <c r="A241" t="s">
        <v>2428</v>
      </c>
      <c r="B241" t="s">
        <v>6782</v>
      </c>
      <c r="C241" s="1" t="s">
        <v>5608</v>
      </c>
      <c r="D241" s="2" t="s">
        <v>2899</v>
      </c>
      <c r="E241" t="s">
        <v>6698</v>
      </c>
      <c r="G241">
        <v>70</v>
      </c>
    </row>
    <row r="242" spans="1:7" ht="13.5" customHeight="1">
      <c r="A242" t="s">
        <v>2095</v>
      </c>
      <c r="B242" t="s">
        <v>6783</v>
      </c>
      <c r="C242" s="1" t="s">
        <v>5608</v>
      </c>
      <c r="D242" s="2" t="s">
        <v>2899</v>
      </c>
      <c r="E242" t="s">
        <v>6698</v>
      </c>
      <c r="G242">
        <v>70</v>
      </c>
    </row>
    <row r="243" spans="1:7" ht="13.5" customHeight="1">
      <c r="A243" t="s">
        <v>2096</v>
      </c>
      <c r="B243" t="s">
        <v>6784</v>
      </c>
      <c r="C243" s="1" t="s">
        <v>5608</v>
      </c>
      <c r="D243" s="2" t="s">
        <v>2899</v>
      </c>
      <c r="E243" t="s">
        <v>6698</v>
      </c>
      <c r="G243">
        <v>70</v>
      </c>
    </row>
    <row r="244" spans="1:7" ht="13.5" customHeight="1">
      <c r="A244" t="s">
        <v>2427</v>
      </c>
      <c r="B244" t="s">
        <v>6785</v>
      </c>
      <c r="C244" s="1" t="s">
        <v>5608</v>
      </c>
      <c r="D244" s="2" t="s">
        <v>2899</v>
      </c>
      <c r="E244" t="s">
        <v>6698</v>
      </c>
      <c r="G244">
        <v>70</v>
      </c>
    </row>
    <row r="245" spans="1:7" ht="13.5" customHeight="1">
      <c r="A245" t="s">
        <v>2078</v>
      </c>
      <c r="B245" t="s">
        <v>3118</v>
      </c>
      <c r="C245" s="1">
        <v>68000</v>
      </c>
      <c r="D245" s="2" t="s">
        <v>2899</v>
      </c>
      <c r="F245" t="s">
        <v>2898</v>
      </c>
      <c r="G245">
        <v>70</v>
      </c>
    </row>
    <row r="246" spans="1:7" ht="13.5" customHeight="1">
      <c r="A246" t="s">
        <v>2741</v>
      </c>
      <c r="B246" t="s">
        <v>3119</v>
      </c>
      <c r="C246" s="1">
        <v>39000</v>
      </c>
      <c r="D246" s="2" t="s">
        <v>2899</v>
      </c>
      <c r="F246" t="s">
        <v>2898</v>
      </c>
      <c r="G246">
        <v>70</v>
      </c>
    </row>
    <row r="247" spans="1:7" ht="13.5" customHeight="1">
      <c r="A247" t="s">
        <v>2694</v>
      </c>
      <c r="B247" t="s">
        <v>3120</v>
      </c>
      <c r="C247" s="1">
        <v>115000</v>
      </c>
      <c r="D247" s="2" t="s">
        <v>2899</v>
      </c>
      <c r="G247">
        <v>70</v>
      </c>
    </row>
    <row r="248" spans="1:7" ht="13.5" customHeight="1">
      <c r="A248" t="s">
        <v>3121</v>
      </c>
      <c r="B248" t="s">
        <v>3122</v>
      </c>
      <c r="C248" s="1">
        <v>800</v>
      </c>
      <c r="D248" s="2" t="s">
        <v>2899</v>
      </c>
      <c r="G248">
        <v>70</v>
      </c>
    </row>
    <row r="249" spans="1:7" ht="13.5" customHeight="1">
      <c r="A249" t="s">
        <v>2883</v>
      </c>
      <c r="B249" t="s">
        <v>3123</v>
      </c>
      <c r="C249" s="1">
        <v>800</v>
      </c>
      <c r="D249" s="2" t="s">
        <v>2899</v>
      </c>
      <c r="G249">
        <v>70</v>
      </c>
    </row>
    <row r="250" spans="1:7" ht="13.5" customHeight="1">
      <c r="A250" t="s">
        <v>2884</v>
      </c>
      <c r="B250" t="s">
        <v>3124</v>
      </c>
      <c r="C250" s="1">
        <v>800</v>
      </c>
      <c r="D250" s="2" t="s">
        <v>2899</v>
      </c>
      <c r="G250">
        <v>70</v>
      </c>
    </row>
    <row r="251" spans="1:7" ht="13.5" customHeight="1">
      <c r="A251" t="s">
        <v>2885</v>
      </c>
      <c r="B251" t="s">
        <v>3125</v>
      </c>
      <c r="C251" s="1">
        <v>800</v>
      </c>
      <c r="D251" s="2" t="s">
        <v>2899</v>
      </c>
      <c r="G251">
        <v>70</v>
      </c>
    </row>
    <row r="252" spans="1:7" ht="13.5" customHeight="1">
      <c r="A252" t="s">
        <v>2736</v>
      </c>
      <c r="B252" t="s">
        <v>3126</v>
      </c>
      <c r="C252" s="1" t="s">
        <v>6698</v>
      </c>
      <c r="D252" s="2" t="s">
        <v>2899</v>
      </c>
      <c r="E252" t="s">
        <v>6698</v>
      </c>
      <c r="F252" t="s">
        <v>2898</v>
      </c>
      <c r="G252">
        <v>70</v>
      </c>
    </row>
    <row r="253" spans="1:7" ht="13.5" customHeight="1">
      <c r="A253" t="s">
        <v>1984</v>
      </c>
      <c r="B253" t="s">
        <v>3127</v>
      </c>
      <c r="C253" s="1" t="s">
        <v>5608</v>
      </c>
      <c r="D253" s="2" t="s">
        <v>2899</v>
      </c>
      <c r="E253" t="s">
        <v>6698</v>
      </c>
      <c r="F253" t="s">
        <v>2898</v>
      </c>
      <c r="G253">
        <v>70</v>
      </c>
    </row>
    <row r="254" spans="1:7" ht="13.5" customHeight="1">
      <c r="A254" t="s">
        <v>1985</v>
      </c>
      <c r="B254" t="s">
        <v>3128</v>
      </c>
      <c r="C254" s="1" t="s">
        <v>5608</v>
      </c>
      <c r="D254" s="2" t="s">
        <v>2899</v>
      </c>
      <c r="E254" t="s">
        <v>6698</v>
      </c>
      <c r="F254" t="s">
        <v>2898</v>
      </c>
      <c r="G254">
        <v>70</v>
      </c>
    </row>
    <row r="255" spans="1:7" ht="13.5" customHeight="1">
      <c r="A255" t="s">
        <v>1601</v>
      </c>
      <c r="B255" t="s">
        <v>3129</v>
      </c>
      <c r="C255" s="1">
        <v>5900</v>
      </c>
      <c r="D255" s="2" t="s">
        <v>2899</v>
      </c>
      <c r="G255">
        <v>70</v>
      </c>
    </row>
    <row r="256" spans="1:7" ht="13.5" customHeight="1">
      <c r="A256" t="s">
        <v>1602</v>
      </c>
      <c r="B256" t="s">
        <v>3130</v>
      </c>
      <c r="C256" s="1">
        <v>6800</v>
      </c>
      <c r="D256" s="2" t="s">
        <v>2899</v>
      </c>
      <c r="G256">
        <v>70</v>
      </c>
    </row>
    <row r="257" spans="1:7" ht="13.5" customHeight="1">
      <c r="A257" t="s">
        <v>1603</v>
      </c>
      <c r="B257" t="s">
        <v>1604</v>
      </c>
      <c r="C257" s="1">
        <v>6100</v>
      </c>
      <c r="D257" s="2" t="s">
        <v>2899</v>
      </c>
      <c r="G257">
        <v>70</v>
      </c>
    </row>
    <row r="258" spans="1:7" ht="13.5" customHeight="1">
      <c r="A258" t="s">
        <v>1605</v>
      </c>
      <c r="B258" t="s">
        <v>1606</v>
      </c>
      <c r="C258" s="1">
        <v>6800</v>
      </c>
      <c r="D258" s="2" t="s">
        <v>2899</v>
      </c>
      <c r="G258">
        <v>70</v>
      </c>
    </row>
    <row r="259" spans="1:7" ht="13.5" customHeight="1">
      <c r="A259" t="s">
        <v>1607</v>
      </c>
      <c r="B259" t="s">
        <v>3131</v>
      </c>
      <c r="C259" s="1">
        <v>7000</v>
      </c>
      <c r="D259" s="2" t="s">
        <v>2899</v>
      </c>
      <c r="G259">
        <v>70</v>
      </c>
    </row>
    <row r="260" spans="1:7" ht="13.5" customHeight="1">
      <c r="A260" t="s">
        <v>1608</v>
      </c>
      <c r="B260" t="s">
        <v>3132</v>
      </c>
      <c r="C260" s="1">
        <v>6800</v>
      </c>
      <c r="D260" s="2" t="s">
        <v>2899</v>
      </c>
      <c r="G260">
        <v>70</v>
      </c>
    </row>
    <row r="261" spans="1:7" ht="13.5" customHeight="1">
      <c r="A261" t="s">
        <v>1609</v>
      </c>
      <c r="B261" t="s">
        <v>1610</v>
      </c>
      <c r="C261" s="1">
        <v>7000</v>
      </c>
      <c r="D261" s="2" t="s">
        <v>2899</v>
      </c>
      <c r="G261">
        <v>70</v>
      </c>
    </row>
    <row r="262" spans="1:7" ht="13.5" customHeight="1">
      <c r="A262" t="s">
        <v>1611</v>
      </c>
      <c r="B262" t="s">
        <v>1101</v>
      </c>
      <c r="C262" s="1">
        <v>7500</v>
      </c>
      <c r="D262" s="2" t="s">
        <v>2899</v>
      </c>
      <c r="G262">
        <v>70</v>
      </c>
    </row>
    <row r="263" spans="1:7" ht="13.5" customHeight="1">
      <c r="A263" t="s">
        <v>1451</v>
      </c>
      <c r="B263" t="s">
        <v>1452</v>
      </c>
      <c r="C263" s="1">
        <v>4400</v>
      </c>
      <c r="D263" s="2" t="s">
        <v>2899</v>
      </c>
      <c r="G263">
        <v>70</v>
      </c>
    </row>
    <row r="264" spans="1:7" ht="13.5" customHeight="1">
      <c r="A264" t="s">
        <v>1464</v>
      </c>
      <c r="B264" t="s">
        <v>1465</v>
      </c>
      <c r="C264" s="1">
        <v>5400</v>
      </c>
      <c r="D264" s="2" t="s">
        <v>2899</v>
      </c>
      <c r="G264">
        <v>70</v>
      </c>
    </row>
    <row r="265" spans="1:7" ht="13.5" customHeight="1">
      <c r="A265" t="s">
        <v>1466</v>
      </c>
      <c r="B265" t="s">
        <v>1467</v>
      </c>
      <c r="C265" s="1">
        <v>5700</v>
      </c>
      <c r="D265" s="2" t="s">
        <v>2899</v>
      </c>
      <c r="G265">
        <v>70</v>
      </c>
    </row>
    <row r="266" spans="1:7" ht="13.5" customHeight="1">
      <c r="A266" t="s">
        <v>1612</v>
      </c>
      <c r="B266" t="s">
        <v>3133</v>
      </c>
      <c r="C266" s="1">
        <v>4800</v>
      </c>
      <c r="D266" s="2" t="s">
        <v>2899</v>
      </c>
      <c r="G266">
        <v>70</v>
      </c>
    </row>
    <row r="267" spans="1:7" ht="13.5" customHeight="1">
      <c r="A267" t="s">
        <v>1468</v>
      </c>
      <c r="B267" t="s">
        <v>1469</v>
      </c>
      <c r="C267" s="1">
        <v>4600</v>
      </c>
      <c r="D267" s="2" t="s">
        <v>2899</v>
      </c>
      <c r="G267">
        <v>70</v>
      </c>
    </row>
    <row r="268" spans="1:7" ht="13.5" customHeight="1">
      <c r="A268" t="s">
        <v>1613</v>
      </c>
      <c r="B268" t="s">
        <v>3134</v>
      </c>
      <c r="C268" s="1">
        <v>5000</v>
      </c>
      <c r="D268" s="2" t="s">
        <v>2899</v>
      </c>
      <c r="G268">
        <v>70</v>
      </c>
    </row>
    <row r="269" spans="1:7" ht="13.5" customHeight="1">
      <c r="A269" t="s">
        <v>1470</v>
      </c>
      <c r="B269" t="s">
        <v>1471</v>
      </c>
      <c r="C269" s="1">
        <v>4800</v>
      </c>
      <c r="D269" s="2" t="s">
        <v>2899</v>
      </c>
      <c r="G269">
        <v>70</v>
      </c>
    </row>
    <row r="270" spans="1:7" ht="13.5" customHeight="1">
      <c r="A270" t="s">
        <v>1614</v>
      </c>
      <c r="B270" t="s">
        <v>3135</v>
      </c>
      <c r="C270" s="1">
        <v>4800</v>
      </c>
      <c r="D270" s="2" t="s">
        <v>2899</v>
      </c>
      <c r="G270">
        <v>70</v>
      </c>
    </row>
    <row r="271" spans="1:7" ht="13.5" customHeight="1">
      <c r="A271" t="s">
        <v>1472</v>
      </c>
      <c r="B271" t="s">
        <v>3136</v>
      </c>
      <c r="C271" s="1">
        <v>4800</v>
      </c>
      <c r="D271" s="2" t="s">
        <v>2899</v>
      </c>
      <c r="G271">
        <v>70</v>
      </c>
    </row>
    <row r="272" spans="1:7" ht="13.5" customHeight="1">
      <c r="A272" t="s">
        <v>1615</v>
      </c>
      <c r="B272" t="s">
        <v>3137</v>
      </c>
      <c r="C272" s="1">
        <v>4800</v>
      </c>
      <c r="D272" s="2" t="s">
        <v>2899</v>
      </c>
      <c r="G272">
        <v>70</v>
      </c>
    </row>
    <row r="273" spans="1:7" ht="13.5" customHeight="1">
      <c r="A273" t="s">
        <v>1473</v>
      </c>
      <c r="B273" t="s">
        <v>3138</v>
      </c>
      <c r="C273" s="1">
        <v>5300</v>
      </c>
      <c r="D273" s="2" t="s">
        <v>2899</v>
      </c>
      <c r="G273">
        <v>70</v>
      </c>
    </row>
    <row r="274" spans="1:7" ht="13.5" customHeight="1">
      <c r="A274" t="s">
        <v>1616</v>
      </c>
      <c r="B274" t="s">
        <v>3139</v>
      </c>
      <c r="C274" s="1">
        <v>5700</v>
      </c>
      <c r="D274" s="2" t="s">
        <v>2899</v>
      </c>
      <c r="G274">
        <v>70</v>
      </c>
    </row>
    <row r="275" spans="1:7" ht="13.5" customHeight="1">
      <c r="A275" t="s">
        <v>1474</v>
      </c>
      <c r="B275" t="s">
        <v>3140</v>
      </c>
      <c r="C275" s="1">
        <v>5300</v>
      </c>
      <c r="D275" s="2" t="s">
        <v>2899</v>
      </c>
      <c r="G275">
        <v>70</v>
      </c>
    </row>
    <row r="276" spans="1:7" ht="13.5" customHeight="1">
      <c r="A276" t="s">
        <v>1617</v>
      </c>
      <c r="B276" t="s">
        <v>3141</v>
      </c>
      <c r="C276" s="1">
        <v>5700</v>
      </c>
      <c r="D276" s="2" t="s">
        <v>2899</v>
      </c>
      <c r="G276">
        <v>70</v>
      </c>
    </row>
    <row r="277" spans="1:7" ht="13.5" customHeight="1">
      <c r="A277" t="s">
        <v>1475</v>
      </c>
      <c r="B277" t="s">
        <v>3142</v>
      </c>
      <c r="C277" s="1">
        <v>5500</v>
      </c>
      <c r="D277" s="2" t="s">
        <v>2899</v>
      </c>
      <c r="G277">
        <v>70</v>
      </c>
    </row>
    <row r="278" spans="1:7" ht="13.5" customHeight="1">
      <c r="A278" t="s">
        <v>1618</v>
      </c>
      <c r="B278" t="s">
        <v>3143</v>
      </c>
      <c r="C278" s="1">
        <v>5700</v>
      </c>
      <c r="D278" s="2" t="s">
        <v>2899</v>
      </c>
      <c r="G278">
        <v>70</v>
      </c>
    </row>
    <row r="279" spans="1:7" ht="13.5" customHeight="1">
      <c r="A279" t="s">
        <v>1476</v>
      </c>
      <c r="B279" t="s">
        <v>3144</v>
      </c>
      <c r="C279" s="1">
        <v>4700</v>
      </c>
      <c r="D279" s="2" t="s">
        <v>2899</v>
      </c>
      <c r="G279">
        <v>70</v>
      </c>
    </row>
    <row r="280" spans="1:7" ht="13.5" customHeight="1">
      <c r="A280" t="s">
        <v>1619</v>
      </c>
      <c r="B280" t="s">
        <v>3145</v>
      </c>
      <c r="C280" s="1">
        <v>5000</v>
      </c>
      <c r="D280" s="2" t="s">
        <v>2899</v>
      </c>
      <c r="G280">
        <v>70</v>
      </c>
    </row>
    <row r="281" spans="1:7" ht="13.5" customHeight="1">
      <c r="A281" t="s">
        <v>1477</v>
      </c>
      <c r="B281" t="s">
        <v>3146</v>
      </c>
      <c r="C281" s="1">
        <v>5000</v>
      </c>
      <c r="D281" s="2" t="s">
        <v>2899</v>
      </c>
      <c r="G281">
        <v>70</v>
      </c>
    </row>
    <row r="282" spans="1:7" ht="13.5" customHeight="1">
      <c r="A282" t="s">
        <v>1453</v>
      </c>
      <c r="B282" t="s">
        <v>1454</v>
      </c>
      <c r="C282" s="1">
        <v>4700</v>
      </c>
      <c r="D282" s="2" t="s">
        <v>2899</v>
      </c>
      <c r="G282">
        <v>70</v>
      </c>
    </row>
    <row r="283" spans="1:7" ht="13.5" customHeight="1">
      <c r="A283" t="s">
        <v>1478</v>
      </c>
      <c r="B283" t="s">
        <v>3147</v>
      </c>
      <c r="C283" s="1">
        <v>5300</v>
      </c>
      <c r="D283" s="2" t="s">
        <v>2899</v>
      </c>
      <c r="G283">
        <v>70</v>
      </c>
    </row>
    <row r="284" spans="1:7" ht="13.5" customHeight="1">
      <c r="A284" t="s">
        <v>1479</v>
      </c>
      <c r="B284" t="s">
        <v>3148</v>
      </c>
      <c r="C284" s="1">
        <v>5500</v>
      </c>
      <c r="D284" s="2" t="s">
        <v>2899</v>
      </c>
      <c r="G284">
        <v>70</v>
      </c>
    </row>
    <row r="285" spans="1:7" ht="13.5" customHeight="1">
      <c r="A285" t="s">
        <v>1620</v>
      </c>
      <c r="B285" t="s">
        <v>3149</v>
      </c>
      <c r="C285" s="1">
        <v>5700</v>
      </c>
      <c r="D285" s="2" t="s">
        <v>2899</v>
      </c>
      <c r="G285">
        <v>70</v>
      </c>
    </row>
    <row r="286" spans="1:7" ht="13.5" customHeight="1">
      <c r="A286" t="s">
        <v>1621</v>
      </c>
      <c r="B286" t="s">
        <v>3150</v>
      </c>
      <c r="C286" s="1">
        <v>5700</v>
      </c>
      <c r="D286" s="2" t="s">
        <v>2899</v>
      </c>
      <c r="G286">
        <v>70</v>
      </c>
    </row>
    <row r="287" spans="1:7" ht="13.5" customHeight="1">
      <c r="A287" t="s">
        <v>1622</v>
      </c>
      <c r="B287" t="s">
        <v>3151</v>
      </c>
      <c r="C287" s="1">
        <v>6100</v>
      </c>
      <c r="D287" s="2" t="s">
        <v>2899</v>
      </c>
      <c r="G287">
        <v>70</v>
      </c>
    </row>
    <row r="288" spans="1:7" ht="13.5" customHeight="1">
      <c r="A288" t="s">
        <v>1623</v>
      </c>
      <c r="B288" t="s">
        <v>3152</v>
      </c>
      <c r="C288" s="1">
        <v>6100</v>
      </c>
      <c r="D288" s="2" t="s">
        <v>2899</v>
      </c>
      <c r="G288">
        <v>70</v>
      </c>
    </row>
    <row r="289" spans="1:7" ht="13.5" customHeight="1">
      <c r="A289" t="s">
        <v>1624</v>
      </c>
      <c r="B289" t="s">
        <v>3153</v>
      </c>
      <c r="C289" s="1">
        <v>6100</v>
      </c>
      <c r="D289" s="2" t="s">
        <v>2899</v>
      </c>
      <c r="G289">
        <v>70</v>
      </c>
    </row>
    <row r="290" spans="1:7" ht="13.5" customHeight="1">
      <c r="A290" t="s">
        <v>1625</v>
      </c>
      <c r="B290" t="s">
        <v>3154</v>
      </c>
      <c r="C290" s="1">
        <v>5900</v>
      </c>
      <c r="D290" s="2" t="s">
        <v>2899</v>
      </c>
      <c r="G290">
        <v>70</v>
      </c>
    </row>
    <row r="291" spans="1:7" ht="13.5" customHeight="1">
      <c r="A291" t="s">
        <v>1626</v>
      </c>
      <c r="B291" t="s">
        <v>1627</v>
      </c>
      <c r="C291" s="1">
        <v>5700</v>
      </c>
      <c r="D291" s="2" t="s">
        <v>2899</v>
      </c>
      <c r="G291">
        <v>70</v>
      </c>
    </row>
    <row r="292" spans="1:7" ht="13.5" customHeight="1">
      <c r="A292" t="s">
        <v>1628</v>
      </c>
      <c r="B292" t="s">
        <v>6786</v>
      </c>
      <c r="C292" s="1">
        <v>6200</v>
      </c>
      <c r="D292" s="2" t="s">
        <v>2899</v>
      </c>
      <c r="G292">
        <v>70</v>
      </c>
    </row>
    <row r="293" spans="1:7" ht="13.5" customHeight="1">
      <c r="A293" t="s">
        <v>1455</v>
      </c>
      <c r="B293" t="s">
        <v>3155</v>
      </c>
      <c r="C293" s="1">
        <v>4700</v>
      </c>
      <c r="D293" s="2" t="s">
        <v>2899</v>
      </c>
      <c r="G293">
        <v>70</v>
      </c>
    </row>
    <row r="294" spans="1:7" ht="13.5" customHeight="1">
      <c r="A294" t="s">
        <v>1629</v>
      </c>
      <c r="B294" t="s">
        <v>3156</v>
      </c>
      <c r="C294" s="1">
        <v>5300</v>
      </c>
      <c r="D294" s="2" t="s">
        <v>2899</v>
      </c>
      <c r="G294">
        <v>70</v>
      </c>
    </row>
    <row r="295" spans="1:7" ht="13.5" customHeight="1">
      <c r="A295" t="s">
        <v>1630</v>
      </c>
      <c r="B295" t="s">
        <v>3157</v>
      </c>
      <c r="C295" s="1">
        <v>5300</v>
      </c>
      <c r="D295" s="2" t="s">
        <v>2899</v>
      </c>
      <c r="G295">
        <v>70</v>
      </c>
    </row>
    <row r="296" spans="1:7" ht="13.5" customHeight="1">
      <c r="A296" t="s">
        <v>1631</v>
      </c>
      <c r="B296" t="s">
        <v>3158</v>
      </c>
      <c r="C296" s="1">
        <v>6800</v>
      </c>
      <c r="D296" s="2" t="s">
        <v>2899</v>
      </c>
      <c r="G296">
        <v>70</v>
      </c>
    </row>
    <row r="297" spans="1:7" ht="13.5" customHeight="1">
      <c r="A297" t="s">
        <v>1632</v>
      </c>
      <c r="B297" t="s">
        <v>3159</v>
      </c>
      <c r="C297" s="1">
        <v>6800</v>
      </c>
      <c r="D297" s="2" t="s">
        <v>2899</v>
      </c>
      <c r="G297">
        <v>70</v>
      </c>
    </row>
    <row r="298" spans="1:7" ht="13.5" customHeight="1">
      <c r="A298" t="s">
        <v>1633</v>
      </c>
      <c r="B298" t="s">
        <v>1634</v>
      </c>
      <c r="C298" s="1">
        <v>7000</v>
      </c>
      <c r="D298" s="2" t="s">
        <v>2899</v>
      </c>
      <c r="G298">
        <v>70</v>
      </c>
    </row>
    <row r="299" spans="1:7" ht="13.5" customHeight="1">
      <c r="A299" t="s">
        <v>1635</v>
      </c>
      <c r="B299" t="s">
        <v>3160</v>
      </c>
      <c r="C299" s="1">
        <v>6800</v>
      </c>
      <c r="D299" s="2" t="s">
        <v>2899</v>
      </c>
      <c r="G299">
        <v>70</v>
      </c>
    </row>
    <row r="300" spans="1:7" ht="13.5" customHeight="1">
      <c r="A300" t="s">
        <v>1636</v>
      </c>
      <c r="B300" t="s">
        <v>1637</v>
      </c>
      <c r="C300" s="1">
        <v>7500</v>
      </c>
      <c r="D300" s="2" t="s">
        <v>2899</v>
      </c>
      <c r="G300">
        <v>70</v>
      </c>
    </row>
    <row r="301" spans="1:7" ht="13.5" customHeight="1">
      <c r="A301" t="s">
        <v>1638</v>
      </c>
      <c r="B301" t="s">
        <v>1639</v>
      </c>
      <c r="C301" s="1">
        <v>5300</v>
      </c>
      <c r="D301" s="2" t="s">
        <v>2899</v>
      </c>
      <c r="G301">
        <v>70</v>
      </c>
    </row>
    <row r="302" spans="1:7" ht="13.5" customHeight="1">
      <c r="A302" t="s">
        <v>1456</v>
      </c>
      <c r="B302" t="s">
        <v>3161</v>
      </c>
      <c r="C302" s="1">
        <v>5000</v>
      </c>
      <c r="D302" s="2" t="s">
        <v>2899</v>
      </c>
      <c r="G302">
        <v>70</v>
      </c>
    </row>
    <row r="303" spans="1:7" ht="13.5" customHeight="1">
      <c r="A303" t="s">
        <v>1640</v>
      </c>
      <c r="B303" t="s">
        <v>3162</v>
      </c>
      <c r="C303" s="1">
        <v>7000</v>
      </c>
      <c r="D303" s="2" t="s">
        <v>2899</v>
      </c>
      <c r="G303">
        <v>70</v>
      </c>
    </row>
    <row r="304" spans="1:7" ht="13.5" customHeight="1">
      <c r="A304" t="s">
        <v>1641</v>
      </c>
      <c r="B304" t="s">
        <v>3163</v>
      </c>
      <c r="C304" s="1">
        <v>7000</v>
      </c>
      <c r="D304" s="2" t="s">
        <v>2899</v>
      </c>
      <c r="G304">
        <v>70</v>
      </c>
    </row>
    <row r="305" spans="1:7" ht="13.5" customHeight="1">
      <c r="A305" t="s">
        <v>1642</v>
      </c>
      <c r="B305" t="s">
        <v>3164</v>
      </c>
      <c r="C305" s="1">
        <v>6800</v>
      </c>
      <c r="D305" s="2" t="s">
        <v>2899</v>
      </c>
      <c r="G305">
        <v>70</v>
      </c>
    </row>
    <row r="306" spans="1:7" ht="13.5" customHeight="1">
      <c r="A306" t="s">
        <v>1643</v>
      </c>
      <c r="B306" t="s">
        <v>3165</v>
      </c>
      <c r="C306" s="1">
        <v>7500</v>
      </c>
      <c r="D306" s="2" t="s">
        <v>2899</v>
      </c>
      <c r="G306">
        <v>70</v>
      </c>
    </row>
    <row r="307" spans="1:7" ht="13.5" customHeight="1">
      <c r="A307" t="s">
        <v>1644</v>
      </c>
      <c r="B307" t="s">
        <v>3166</v>
      </c>
      <c r="C307" s="1">
        <v>7500</v>
      </c>
      <c r="D307" s="2" t="s">
        <v>2899</v>
      </c>
      <c r="G307">
        <v>70</v>
      </c>
    </row>
    <row r="308" spans="1:7" ht="13.5" customHeight="1">
      <c r="A308" t="s">
        <v>1645</v>
      </c>
      <c r="B308" t="s">
        <v>1646</v>
      </c>
      <c r="C308" s="1">
        <v>7000</v>
      </c>
      <c r="D308" s="2" t="s">
        <v>2899</v>
      </c>
      <c r="G308">
        <v>70</v>
      </c>
    </row>
    <row r="309" spans="1:7" ht="13.5" customHeight="1">
      <c r="A309" t="s">
        <v>1647</v>
      </c>
      <c r="B309" t="s">
        <v>3167</v>
      </c>
      <c r="C309" s="1">
        <v>6800</v>
      </c>
      <c r="D309" s="2" t="s">
        <v>2899</v>
      </c>
      <c r="G309">
        <v>70</v>
      </c>
    </row>
    <row r="310" spans="1:7" ht="13.5" customHeight="1">
      <c r="A310" t="s">
        <v>1648</v>
      </c>
      <c r="B310" t="s">
        <v>3168</v>
      </c>
      <c r="C310" s="1">
        <v>6100</v>
      </c>
      <c r="D310" s="2" t="s">
        <v>2899</v>
      </c>
      <c r="G310">
        <v>70</v>
      </c>
    </row>
    <row r="311" spans="1:7" ht="13.5" customHeight="1">
      <c r="A311" t="s">
        <v>1457</v>
      </c>
      <c r="B311" t="s">
        <v>3169</v>
      </c>
      <c r="C311" s="1">
        <v>5300</v>
      </c>
      <c r="D311" s="2" t="s">
        <v>2899</v>
      </c>
      <c r="G311">
        <v>70</v>
      </c>
    </row>
    <row r="312" spans="1:7" ht="13.5" customHeight="1">
      <c r="A312" t="s">
        <v>1649</v>
      </c>
      <c r="B312" t="s">
        <v>1650</v>
      </c>
      <c r="C312" s="1">
        <v>4800</v>
      </c>
      <c r="D312" s="2" t="s">
        <v>2899</v>
      </c>
      <c r="G312">
        <v>70</v>
      </c>
    </row>
    <row r="313" spans="1:7" ht="13.5" customHeight="1">
      <c r="A313" t="s">
        <v>1664</v>
      </c>
      <c r="B313" t="s">
        <v>1665</v>
      </c>
      <c r="C313" s="1">
        <v>5000</v>
      </c>
      <c r="D313" s="2" t="s">
        <v>2899</v>
      </c>
      <c r="G313">
        <v>70</v>
      </c>
    </row>
    <row r="314" spans="1:7" ht="13.5" customHeight="1">
      <c r="A314" t="s">
        <v>1651</v>
      </c>
      <c r="B314" t="s">
        <v>1652</v>
      </c>
      <c r="C314" s="1">
        <v>4800</v>
      </c>
      <c r="D314" s="2" t="s">
        <v>2899</v>
      </c>
      <c r="G314">
        <v>70</v>
      </c>
    </row>
    <row r="315" spans="1:7" ht="13.5" customHeight="1">
      <c r="A315" t="s">
        <v>1653</v>
      </c>
      <c r="B315" t="s">
        <v>6787</v>
      </c>
      <c r="C315" s="1">
        <v>4800</v>
      </c>
      <c r="D315" s="2" t="s">
        <v>2899</v>
      </c>
      <c r="G315">
        <v>70</v>
      </c>
    </row>
    <row r="316" spans="1:7" ht="13.5" customHeight="1">
      <c r="A316" t="s">
        <v>1654</v>
      </c>
      <c r="B316" t="s">
        <v>1655</v>
      </c>
      <c r="C316" s="1">
        <v>4800</v>
      </c>
      <c r="D316" s="2" t="s">
        <v>2899</v>
      </c>
      <c r="G316">
        <v>70</v>
      </c>
    </row>
    <row r="317" spans="1:7" ht="13.5" customHeight="1">
      <c r="A317" t="s">
        <v>1656</v>
      </c>
      <c r="B317" t="s">
        <v>1657</v>
      </c>
      <c r="C317" s="1">
        <v>5000</v>
      </c>
      <c r="D317" s="2" t="s">
        <v>2899</v>
      </c>
      <c r="G317">
        <v>70</v>
      </c>
    </row>
    <row r="318" spans="1:7" ht="13.5" customHeight="1">
      <c r="A318" t="s">
        <v>1658</v>
      </c>
      <c r="B318" t="s">
        <v>1659</v>
      </c>
      <c r="C318" s="1">
        <v>5000</v>
      </c>
      <c r="D318" s="2" t="s">
        <v>2899</v>
      </c>
      <c r="G318">
        <v>70</v>
      </c>
    </row>
    <row r="319" spans="1:7" ht="13.5" customHeight="1">
      <c r="A319" t="s">
        <v>1660</v>
      </c>
      <c r="B319" t="s">
        <v>3170</v>
      </c>
      <c r="C319" s="1">
        <v>5000</v>
      </c>
      <c r="D319" s="2" t="s">
        <v>2899</v>
      </c>
      <c r="G319">
        <v>70</v>
      </c>
    </row>
    <row r="320" spans="1:7" ht="13.5" customHeight="1">
      <c r="A320" t="s">
        <v>1661</v>
      </c>
      <c r="B320" t="s">
        <v>3171</v>
      </c>
      <c r="C320" s="1">
        <v>4800</v>
      </c>
      <c r="D320" s="2" t="s">
        <v>2899</v>
      </c>
      <c r="G320">
        <v>70</v>
      </c>
    </row>
    <row r="321" spans="1:7" ht="13.5" customHeight="1">
      <c r="A321" t="s">
        <v>1662</v>
      </c>
      <c r="B321" t="s">
        <v>1663</v>
      </c>
      <c r="C321" s="1">
        <v>5000</v>
      </c>
      <c r="D321" s="2" t="s">
        <v>2899</v>
      </c>
      <c r="G321">
        <v>70</v>
      </c>
    </row>
    <row r="322" spans="1:7" ht="13.5" customHeight="1">
      <c r="A322" t="s">
        <v>1458</v>
      </c>
      <c r="B322" t="s">
        <v>3129</v>
      </c>
      <c r="C322" s="1">
        <v>5500</v>
      </c>
      <c r="D322" s="2" t="s">
        <v>2899</v>
      </c>
      <c r="G322">
        <v>70</v>
      </c>
    </row>
    <row r="323" spans="1:7" ht="13.5" customHeight="1">
      <c r="A323" t="s">
        <v>1666</v>
      </c>
      <c r="B323" t="s">
        <v>3172</v>
      </c>
      <c r="C323" s="1">
        <v>5300</v>
      </c>
      <c r="D323" s="2" t="s">
        <v>2899</v>
      </c>
      <c r="G323">
        <v>70</v>
      </c>
    </row>
    <row r="324" spans="1:7" ht="13.5" customHeight="1">
      <c r="A324" t="s">
        <v>1675</v>
      </c>
      <c r="B324" t="s">
        <v>3173</v>
      </c>
      <c r="C324" s="1">
        <v>5700</v>
      </c>
      <c r="D324" s="2" t="s">
        <v>2899</v>
      </c>
      <c r="G324">
        <v>70</v>
      </c>
    </row>
    <row r="325" spans="1:7" ht="13.5" customHeight="1">
      <c r="A325" t="s">
        <v>1667</v>
      </c>
      <c r="B325" t="s">
        <v>3174</v>
      </c>
      <c r="C325" s="1">
        <v>5300</v>
      </c>
      <c r="D325" s="2" t="s">
        <v>2899</v>
      </c>
      <c r="G325">
        <v>70</v>
      </c>
    </row>
    <row r="326" spans="1:7" ht="13.5" customHeight="1">
      <c r="A326" t="s">
        <v>1668</v>
      </c>
      <c r="B326" t="s">
        <v>6788</v>
      </c>
      <c r="C326" s="1">
        <v>5700</v>
      </c>
      <c r="D326" s="2" t="s">
        <v>2899</v>
      </c>
      <c r="G326">
        <v>70</v>
      </c>
    </row>
    <row r="327" spans="1:7" ht="13.5" customHeight="1">
      <c r="A327" t="s">
        <v>1669</v>
      </c>
      <c r="B327" t="s">
        <v>3175</v>
      </c>
      <c r="C327" s="1">
        <v>5700</v>
      </c>
      <c r="D327" s="2" t="s">
        <v>2899</v>
      </c>
      <c r="G327">
        <v>70</v>
      </c>
    </row>
    <row r="328" spans="1:7" ht="13.5" customHeight="1">
      <c r="A328" t="s">
        <v>1670</v>
      </c>
      <c r="B328" t="s">
        <v>3176</v>
      </c>
      <c r="C328" s="1">
        <v>5700</v>
      </c>
      <c r="D328" s="2" t="s">
        <v>2899</v>
      </c>
      <c r="G328">
        <v>70</v>
      </c>
    </row>
    <row r="329" spans="1:7" ht="13.5" customHeight="1">
      <c r="A329" t="s">
        <v>1671</v>
      </c>
      <c r="B329" t="s">
        <v>3177</v>
      </c>
      <c r="C329" s="1">
        <v>5000</v>
      </c>
      <c r="D329" s="2" t="s">
        <v>2899</v>
      </c>
      <c r="G329">
        <v>70</v>
      </c>
    </row>
    <row r="330" spans="1:7" ht="13.5" customHeight="1">
      <c r="A330" t="s">
        <v>1672</v>
      </c>
      <c r="B330" t="s">
        <v>3178</v>
      </c>
      <c r="C330" s="1">
        <v>5700</v>
      </c>
      <c r="D330" s="2" t="s">
        <v>2899</v>
      </c>
      <c r="G330">
        <v>70</v>
      </c>
    </row>
    <row r="331" spans="1:7" ht="13.5" customHeight="1">
      <c r="A331" t="s">
        <v>1673</v>
      </c>
      <c r="B331" t="s">
        <v>3179</v>
      </c>
      <c r="C331" s="1">
        <v>5300</v>
      </c>
      <c r="D331" s="2" t="s">
        <v>2899</v>
      </c>
      <c r="G331">
        <v>70</v>
      </c>
    </row>
    <row r="332" spans="1:7" ht="13.5" customHeight="1">
      <c r="A332" t="s">
        <v>1674</v>
      </c>
      <c r="B332" t="s">
        <v>3180</v>
      </c>
      <c r="C332" s="1">
        <v>5700</v>
      </c>
      <c r="D332" s="2" t="s">
        <v>2899</v>
      </c>
      <c r="G332">
        <v>70</v>
      </c>
    </row>
    <row r="333" spans="1:7" ht="13.5" customHeight="1">
      <c r="A333" t="s">
        <v>1459</v>
      </c>
      <c r="B333" t="s">
        <v>1460</v>
      </c>
      <c r="C333" s="1">
        <v>4400</v>
      </c>
      <c r="D333" s="2" t="s">
        <v>2899</v>
      </c>
      <c r="G333">
        <v>70</v>
      </c>
    </row>
    <row r="334" spans="1:7" ht="13.5" customHeight="1">
      <c r="A334" t="s">
        <v>1676</v>
      </c>
      <c r="B334" t="s">
        <v>3181</v>
      </c>
      <c r="C334" s="1">
        <v>5900</v>
      </c>
      <c r="D334" s="2" t="s">
        <v>2899</v>
      </c>
      <c r="G334">
        <v>70</v>
      </c>
    </row>
    <row r="335" spans="1:7" ht="13.5" customHeight="1">
      <c r="A335" t="s">
        <v>1685</v>
      </c>
      <c r="B335" t="s">
        <v>3182</v>
      </c>
      <c r="C335" s="1">
        <v>6100</v>
      </c>
      <c r="D335" s="2" t="s">
        <v>2899</v>
      </c>
      <c r="G335">
        <v>70</v>
      </c>
    </row>
    <row r="336" spans="1:7" ht="13.5" customHeight="1">
      <c r="A336" t="s">
        <v>1686</v>
      </c>
      <c r="B336" t="s">
        <v>3183</v>
      </c>
      <c r="C336" s="1">
        <v>6100</v>
      </c>
      <c r="D336" s="2" t="s">
        <v>2899</v>
      </c>
      <c r="G336">
        <v>70</v>
      </c>
    </row>
    <row r="337" spans="1:7" ht="13.5" customHeight="1">
      <c r="A337" t="s">
        <v>1677</v>
      </c>
      <c r="B337" t="s">
        <v>3184</v>
      </c>
      <c r="C337" s="1">
        <v>6100</v>
      </c>
      <c r="D337" s="2" t="s">
        <v>2899</v>
      </c>
      <c r="G337">
        <v>70</v>
      </c>
    </row>
    <row r="338" spans="1:7" ht="13.5" customHeight="1">
      <c r="A338" t="s">
        <v>1678</v>
      </c>
      <c r="B338" t="s">
        <v>6789</v>
      </c>
      <c r="C338" s="1">
        <v>5700</v>
      </c>
      <c r="D338" s="2" t="s">
        <v>2899</v>
      </c>
      <c r="G338">
        <v>70</v>
      </c>
    </row>
    <row r="339" spans="1:7" ht="13.5" customHeight="1">
      <c r="A339" t="s">
        <v>1679</v>
      </c>
      <c r="B339" t="s">
        <v>3185</v>
      </c>
      <c r="C339" s="1">
        <v>5700</v>
      </c>
      <c r="D339" s="2" t="s">
        <v>2899</v>
      </c>
      <c r="G339">
        <v>70</v>
      </c>
    </row>
    <row r="340" spans="1:7" ht="13.5" customHeight="1">
      <c r="A340" t="s">
        <v>1680</v>
      </c>
      <c r="B340" t="s">
        <v>3186</v>
      </c>
      <c r="C340" s="1">
        <v>6400</v>
      </c>
      <c r="D340" s="2" t="s">
        <v>2899</v>
      </c>
      <c r="G340">
        <v>70</v>
      </c>
    </row>
    <row r="341" spans="1:7" ht="13.5" customHeight="1">
      <c r="A341" t="s">
        <v>1681</v>
      </c>
      <c r="B341" t="s">
        <v>3187</v>
      </c>
      <c r="C341" s="1">
        <v>6400</v>
      </c>
      <c r="D341" s="2" t="s">
        <v>2899</v>
      </c>
      <c r="G341">
        <v>70</v>
      </c>
    </row>
    <row r="342" spans="1:7" ht="13.5" customHeight="1">
      <c r="A342" t="s">
        <v>1682</v>
      </c>
      <c r="B342" t="s">
        <v>3188</v>
      </c>
      <c r="C342" s="1">
        <v>6400</v>
      </c>
      <c r="D342" s="2" t="s">
        <v>2899</v>
      </c>
      <c r="G342">
        <v>70</v>
      </c>
    </row>
    <row r="343" spans="1:7" ht="13.5" customHeight="1">
      <c r="A343" t="s">
        <v>1683</v>
      </c>
      <c r="B343" t="s">
        <v>3189</v>
      </c>
      <c r="C343" s="1">
        <v>6400</v>
      </c>
      <c r="D343" s="2" t="s">
        <v>2899</v>
      </c>
      <c r="G343">
        <v>70</v>
      </c>
    </row>
    <row r="344" spans="1:7" ht="13.5" customHeight="1">
      <c r="A344" t="s">
        <v>1684</v>
      </c>
      <c r="B344" t="s">
        <v>3190</v>
      </c>
      <c r="C344" s="1">
        <v>5700</v>
      </c>
      <c r="D344" s="2" t="s">
        <v>2899</v>
      </c>
      <c r="G344">
        <v>70</v>
      </c>
    </row>
    <row r="345" spans="1:7" ht="13.5" customHeight="1">
      <c r="A345" t="s">
        <v>1461</v>
      </c>
      <c r="B345" t="s">
        <v>3191</v>
      </c>
      <c r="C345" s="1">
        <v>4800</v>
      </c>
      <c r="D345" s="2" t="s">
        <v>2899</v>
      </c>
      <c r="G345">
        <v>70</v>
      </c>
    </row>
    <row r="346" spans="1:7" ht="13.5" customHeight="1">
      <c r="A346" t="s">
        <v>1687</v>
      </c>
      <c r="B346" t="s">
        <v>1688</v>
      </c>
      <c r="C346" s="1">
        <v>5900</v>
      </c>
      <c r="D346" s="2" t="s">
        <v>2899</v>
      </c>
      <c r="G346">
        <v>70</v>
      </c>
    </row>
    <row r="347" spans="1:7" ht="13.5" customHeight="1">
      <c r="A347" t="s">
        <v>1700</v>
      </c>
      <c r="B347" t="s">
        <v>1701</v>
      </c>
      <c r="C347" s="1">
        <v>6400</v>
      </c>
      <c r="D347" s="2" t="s">
        <v>2899</v>
      </c>
      <c r="G347">
        <v>70</v>
      </c>
    </row>
    <row r="348" spans="1:7" ht="13.5" customHeight="1">
      <c r="A348" t="s">
        <v>1702</v>
      </c>
      <c r="B348" t="s">
        <v>3192</v>
      </c>
      <c r="C348" s="1">
        <v>6100</v>
      </c>
      <c r="D348" s="2" t="s">
        <v>2899</v>
      </c>
      <c r="G348">
        <v>70</v>
      </c>
    </row>
    <row r="349" spans="1:7" ht="13.5" customHeight="1">
      <c r="A349" t="s">
        <v>1703</v>
      </c>
      <c r="B349" t="s">
        <v>3193</v>
      </c>
      <c r="C349" s="1">
        <v>7000</v>
      </c>
      <c r="D349" s="2" t="s">
        <v>2899</v>
      </c>
      <c r="G349">
        <v>70</v>
      </c>
    </row>
    <row r="350" spans="1:7" ht="13.5" customHeight="1">
      <c r="A350" t="s">
        <v>1689</v>
      </c>
      <c r="B350" t="s">
        <v>1383</v>
      </c>
      <c r="C350" s="1">
        <v>7500</v>
      </c>
      <c r="D350" s="2" t="s">
        <v>2899</v>
      </c>
      <c r="G350">
        <v>70</v>
      </c>
    </row>
    <row r="351" spans="1:7" ht="13.5" customHeight="1">
      <c r="A351" t="s">
        <v>1690</v>
      </c>
      <c r="B351" t="s">
        <v>1691</v>
      </c>
      <c r="C351" s="1">
        <v>6200</v>
      </c>
      <c r="D351" s="2" t="s">
        <v>2899</v>
      </c>
      <c r="G351">
        <v>70</v>
      </c>
    </row>
    <row r="352" spans="1:7" ht="13.5" customHeight="1">
      <c r="A352" t="s">
        <v>1692</v>
      </c>
      <c r="B352" t="s">
        <v>3194</v>
      </c>
      <c r="C352" s="1">
        <v>6400</v>
      </c>
      <c r="D352" s="2" t="s">
        <v>2899</v>
      </c>
      <c r="G352">
        <v>70</v>
      </c>
    </row>
    <row r="353" spans="1:7" ht="13.5" customHeight="1">
      <c r="A353" t="s">
        <v>1693</v>
      </c>
      <c r="B353" t="s">
        <v>1694</v>
      </c>
      <c r="C353" s="1">
        <v>6400</v>
      </c>
      <c r="D353" s="2" t="s">
        <v>2899</v>
      </c>
      <c r="G353">
        <v>70</v>
      </c>
    </row>
    <row r="354" spans="1:7" ht="13.5" customHeight="1">
      <c r="A354" t="s">
        <v>1695</v>
      </c>
      <c r="B354" t="s">
        <v>3195</v>
      </c>
      <c r="C354" s="1">
        <v>6100</v>
      </c>
      <c r="D354" s="2" t="s">
        <v>2899</v>
      </c>
      <c r="G354">
        <v>70</v>
      </c>
    </row>
    <row r="355" spans="1:7" ht="13.5" customHeight="1">
      <c r="A355" t="s">
        <v>1696</v>
      </c>
      <c r="B355" t="s">
        <v>1697</v>
      </c>
      <c r="C355" s="1">
        <v>6200</v>
      </c>
      <c r="D355" s="2" t="s">
        <v>2899</v>
      </c>
      <c r="G355">
        <v>70</v>
      </c>
    </row>
    <row r="356" spans="1:7" ht="13.5" customHeight="1">
      <c r="A356" t="s">
        <v>1698</v>
      </c>
      <c r="B356" t="s">
        <v>3196</v>
      </c>
      <c r="C356" s="1">
        <v>6800</v>
      </c>
      <c r="D356" s="2" t="s">
        <v>2899</v>
      </c>
      <c r="G356">
        <v>70</v>
      </c>
    </row>
    <row r="357" spans="1:7" ht="13.5" customHeight="1">
      <c r="A357" t="s">
        <v>1699</v>
      </c>
      <c r="B357" t="s">
        <v>3197</v>
      </c>
      <c r="C357" s="1">
        <v>6400</v>
      </c>
      <c r="D357" s="2" t="s">
        <v>2899</v>
      </c>
      <c r="G357">
        <v>70</v>
      </c>
    </row>
    <row r="358" spans="1:7" ht="13.5" customHeight="1">
      <c r="A358" t="s">
        <v>1462</v>
      </c>
      <c r="B358" t="s">
        <v>1463</v>
      </c>
      <c r="C358" s="1">
        <v>5100</v>
      </c>
      <c r="D358" s="2" t="s">
        <v>2899</v>
      </c>
      <c r="G358">
        <v>70</v>
      </c>
    </row>
    <row r="359" spans="1:7" ht="13.5" customHeight="1">
      <c r="A359" t="s">
        <v>1480</v>
      </c>
      <c r="B359" t="s">
        <v>3198</v>
      </c>
      <c r="C359" s="1">
        <v>4400</v>
      </c>
      <c r="D359" s="2" t="s">
        <v>2899</v>
      </c>
      <c r="G359">
        <v>70</v>
      </c>
    </row>
    <row r="360" spans="1:7" ht="13.5" customHeight="1">
      <c r="A360" t="s">
        <v>1489</v>
      </c>
      <c r="B360" t="s">
        <v>3199</v>
      </c>
      <c r="C360" s="1">
        <v>5300</v>
      </c>
      <c r="D360" s="2" t="s">
        <v>2899</v>
      </c>
      <c r="G360">
        <v>70</v>
      </c>
    </row>
    <row r="361" spans="1:7" ht="13.5" customHeight="1">
      <c r="A361" t="s">
        <v>1490</v>
      </c>
      <c r="B361" t="s">
        <v>3200</v>
      </c>
      <c r="C361" s="1">
        <v>5500</v>
      </c>
      <c r="D361" s="2" t="s">
        <v>2899</v>
      </c>
      <c r="G361">
        <v>70</v>
      </c>
    </row>
    <row r="362" spans="1:7" ht="13.5" customHeight="1">
      <c r="A362" t="s">
        <v>1491</v>
      </c>
      <c r="B362" t="s">
        <v>3201</v>
      </c>
      <c r="C362" s="1">
        <v>4700</v>
      </c>
      <c r="D362" s="2" t="s">
        <v>2899</v>
      </c>
      <c r="G362">
        <v>70</v>
      </c>
    </row>
    <row r="363" spans="1:7" ht="13.5" customHeight="1">
      <c r="A363" t="s">
        <v>1492</v>
      </c>
      <c r="B363" t="s">
        <v>6790</v>
      </c>
      <c r="C363" s="1" t="s">
        <v>6698</v>
      </c>
      <c r="D363" s="2" t="s">
        <v>2899</v>
      </c>
      <c r="E363" t="s">
        <v>6698</v>
      </c>
      <c r="G363">
        <v>70</v>
      </c>
    </row>
    <row r="364" spans="1:7" ht="13.5" customHeight="1">
      <c r="A364" t="s">
        <v>1493</v>
      </c>
      <c r="B364" t="s">
        <v>6791</v>
      </c>
      <c r="C364" s="1" t="s">
        <v>6698</v>
      </c>
      <c r="D364" s="2" t="s">
        <v>2899</v>
      </c>
      <c r="E364" t="s">
        <v>6698</v>
      </c>
      <c r="G364">
        <v>70</v>
      </c>
    </row>
    <row r="365" spans="1:7" ht="13.5" customHeight="1">
      <c r="A365" t="s">
        <v>1494</v>
      </c>
      <c r="B365" t="s">
        <v>6792</v>
      </c>
      <c r="C365" s="1" t="s">
        <v>6698</v>
      </c>
      <c r="D365" s="2" t="s">
        <v>2899</v>
      </c>
      <c r="E365" t="s">
        <v>6698</v>
      </c>
      <c r="G365">
        <v>70</v>
      </c>
    </row>
    <row r="366" spans="1:7" ht="13.5" customHeight="1">
      <c r="A366" t="s">
        <v>1495</v>
      </c>
      <c r="B366" t="s">
        <v>3202</v>
      </c>
      <c r="C366" s="1">
        <v>4700</v>
      </c>
      <c r="D366" s="2" t="s">
        <v>2899</v>
      </c>
      <c r="G366">
        <v>70</v>
      </c>
    </row>
    <row r="367" spans="1:7" ht="13.5" customHeight="1">
      <c r="A367" t="s">
        <v>1496</v>
      </c>
      <c r="B367" t="s">
        <v>3203</v>
      </c>
      <c r="C367" s="1">
        <v>5000</v>
      </c>
      <c r="D367" s="2" t="s">
        <v>2899</v>
      </c>
      <c r="G367">
        <v>70</v>
      </c>
    </row>
    <row r="368" spans="1:7" ht="13.5" customHeight="1">
      <c r="A368" t="s">
        <v>1497</v>
      </c>
      <c r="B368" t="s">
        <v>3204</v>
      </c>
      <c r="C368" s="1">
        <v>5000</v>
      </c>
      <c r="D368" s="2" t="s">
        <v>2899</v>
      </c>
      <c r="G368">
        <v>70</v>
      </c>
    </row>
    <row r="369" spans="1:7" ht="13.5" customHeight="1">
      <c r="A369" t="s">
        <v>1498</v>
      </c>
      <c r="B369" t="s">
        <v>3205</v>
      </c>
      <c r="C369" s="1">
        <v>5300</v>
      </c>
      <c r="D369" s="2" t="s">
        <v>2899</v>
      </c>
      <c r="G369">
        <v>70</v>
      </c>
    </row>
    <row r="370" spans="1:7" ht="13.5" customHeight="1">
      <c r="A370" t="s">
        <v>1481</v>
      </c>
      <c r="B370" t="s">
        <v>3206</v>
      </c>
      <c r="C370" s="1">
        <v>4700</v>
      </c>
      <c r="D370" s="2" t="s">
        <v>2899</v>
      </c>
      <c r="G370">
        <v>70</v>
      </c>
    </row>
    <row r="371" spans="1:7" ht="13.5" customHeight="1">
      <c r="A371" t="s">
        <v>1499</v>
      </c>
      <c r="B371" t="s">
        <v>3207</v>
      </c>
      <c r="C371" s="1">
        <v>5500</v>
      </c>
      <c r="D371" s="2" t="s">
        <v>2899</v>
      </c>
      <c r="G371">
        <v>70</v>
      </c>
    </row>
    <row r="372" spans="1:7" ht="13.5" customHeight="1">
      <c r="A372" t="s">
        <v>1500</v>
      </c>
      <c r="B372" t="s">
        <v>3208</v>
      </c>
      <c r="C372" s="1">
        <v>5500</v>
      </c>
      <c r="D372" s="2" t="s">
        <v>2899</v>
      </c>
      <c r="G372">
        <v>70</v>
      </c>
    </row>
    <row r="373" spans="1:7" ht="13.5" customHeight="1">
      <c r="A373" t="s">
        <v>1501</v>
      </c>
      <c r="B373" t="s">
        <v>3209</v>
      </c>
      <c r="C373" s="1">
        <v>5000</v>
      </c>
      <c r="D373" s="2" t="s">
        <v>2899</v>
      </c>
      <c r="G373">
        <v>70</v>
      </c>
    </row>
    <row r="374" spans="1:7" ht="13.5" customHeight="1">
      <c r="A374" t="s">
        <v>1502</v>
      </c>
      <c r="B374" t="s">
        <v>3210</v>
      </c>
      <c r="C374" s="1">
        <v>5300</v>
      </c>
      <c r="D374" s="2" t="s">
        <v>2899</v>
      </c>
      <c r="G374">
        <v>70</v>
      </c>
    </row>
    <row r="375" spans="1:7" ht="13.5" customHeight="1">
      <c r="A375" t="s">
        <v>1503</v>
      </c>
      <c r="B375" t="s">
        <v>3211</v>
      </c>
      <c r="C375" s="1">
        <v>5500</v>
      </c>
      <c r="D375" s="2" t="s">
        <v>2899</v>
      </c>
      <c r="G375">
        <v>70</v>
      </c>
    </row>
    <row r="376" spans="1:7" ht="13.5" customHeight="1">
      <c r="A376" t="s">
        <v>1504</v>
      </c>
      <c r="B376" t="s">
        <v>3212</v>
      </c>
      <c r="C376" s="1">
        <v>4700</v>
      </c>
      <c r="D376" s="2" t="s">
        <v>2899</v>
      </c>
      <c r="G376">
        <v>70</v>
      </c>
    </row>
    <row r="377" spans="1:7" ht="13.5" customHeight="1">
      <c r="A377" t="s">
        <v>1505</v>
      </c>
      <c r="B377" t="s">
        <v>6793</v>
      </c>
      <c r="C377" s="1" t="s">
        <v>6698</v>
      </c>
      <c r="D377" s="2" t="s">
        <v>2899</v>
      </c>
      <c r="E377" t="s">
        <v>6698</v>
      </c>
      <c r="G377">
        <v>70</v>
      </c>
    </row>
    <row r="378" spans="1:7" ht="13.5" customHeight="1">
      <c r="A378" t="s">
        <v>1506</v>
      </c>
      <c r="B378" t="s">
        <v>3213</v>
      </c>
      <c r="C378" s="1">
        <v>5300</v>
      </c>
      <c r="D378" s="2" t="s">
        <v>2899</v>
      </c>
      <c r="G378">
        <v>70</v>
      </c>
    </row>
    <row r="379" spans="1:7" ht="13.5" customHeight="1">
      <c r="A379" t="s">
        <v>1507</v>
      </c>
      <c r="B379" t="s">
        <v>3214</v>
      </c>
      <c r="C379" s="1">
        <v>5500</v>
      </c>
      <c r="D379" s="2" t="s">
        <v>2899</v>
      </c>
      <c r="G379">
        <v>70</v>
      </c>
    </row>
    <row r="380" spans="1:7" ht="13.5" customHeight="1">
      <c r="A380" t="s">
        <v>1508</v>
      </c>
      <c r="B380" t="s">
        <v>3215</v>
      </c>
      <c r="C380" s="1">
        <v>5500</v>
      </c>
      <c r="D380" s="2" t="s">
        <v>2899</v>
      </c>
      <c r="G380">
        <v>70</v>
      </c>
    </row>
    <row r="381" spans="1:7" ht="13.5" customHeight="1">
      <c r="A381" t="s">
        <v>1482</v>
      </c>
      <c r="B381" t="s">
        <v>3216</v>
      </c>
      <c r="C381" s="1">
        <v>5000</v>
      </c>
      <c r="D381" s="2" t="s">
        <v>2899</v>
      </c>
      <c r="G381">
        <v>70</v>
      </c>
    </row>
    <row r="382" spans="1:7" ht="13.5" customHeight="1">
      <c r="A382" t="s">
        <v>1483</v>
      </c>
      <c r="B382" t="s">
        <v>3217</v>
      </c>
      <c r="C382" s="1">
        <v>5100</v>
      </c>
      <c r="D382" s="2" t="s">
        <v>2899</v>
      </c>
      <c r="G382">
        <v>70</v>
      </c>
    </row>
    <row r="383" spans="1:7" ht="13.5" customHeight="1">
      <c r="A383" t="s">
        <v>1484</v>
      </c>
      <c r="B383" t="s">
        <v>3218</v>
      </c>
      <c r="C383" s="1">
        <v>5400</v>
      </c>
      <c r="D383" s="2" t="s">
        <v>2899</v>
      </c>
      <c r="G383">
        <v>70</v>
      </c>
    </row>
    <row r="384" spans="1:7" ht="13.5" customHeight="1">
      <c r="A384" t="s">
        <v>1485</v>
      </c>
      <c r="B384" t="s">
        <v>3219</v>
      </c>
      <c r="C384" s="1">
        <v>5400</v>
      </c>
      <c r="D384" s="2" t="s">
        <v>2899</v>
      </c>
      <c r="G384">
        <v>70</v>
      </c>
    </row>
    <row r="385" spans="1:7" ht="13.5" customHeight="1">
      <c r="A385" t="s">
        <v>1486</v>
      </c>
      <c r="B385" t="s">
        <v>3220</v>
      </c>
      <c r="C385" s="1">
        <v>5700</v>
      </c>
      <c r="D385" s="2" t="s">
        <v>2899</v>
      </c>
      <c r="G385">
        <v>70</v>
      </c>
    </row>
    <row r="386" spans="1:7" ht="13.5" customHeight="1">
      <c r="A386" t="s">
        <v>1487</v>
      </c>
      <c r="B386" t="s">
        <v>3221</v>
      </c>
      <c r="C386" s="1">
        <v>4700</v>
      </c>
      <c r="D386" s="2" t="s">
        <v>2899</v>
      </c>
      <c r="G386">
        <v>70</v>
      </c>
    </row>
    <row r="387" spans="1:7" ht="13.5" customHeight="1">
      <c r="A387" t="s">
        <v>1488</v>
      </c>
      <c r="B387" t="s">
        <v>3222</v>
      </c>
      <c r="C387" s="1">
        <v>5000</v>
      </c>
      <c r="D387" s="2" t="s">
        <v>2899</v>
      </c>
      <c r="G387">
        <v>70</v>
      </c>
    </row>
    <row r="388" spans="1:7" ht="13.5" customHeight="1">
      <c r="A388" t="s">
        <v>2658</v>
      </c>
      <c r="B388" t="s">
        <v>3223</v>
      </c>
      <c r="C388" s="1">
        <v>4400</v>
      </c>
      <c r="D388" s="2" t="s">
        <v>2899</v>
      </c>
      <c r="G388">
        <v>70</v>
      </c>
    </row>
    <row r="389" spans="1:7" ht="13.5" customHeight="1">
      <c r="A389" t="s">
        <v>2659</v>
      </c>
      <c r="B389" t="s">
        <v>3224</v>
      </c>
      <c r="C389" s="1">
        <v>5000</v>
      </c>
      <c r="D389" s="2" t="s">
        <v>2899</v>
      </c>
      <c r="G389">
        <v>70</v>
      </c>
    </row>
    <row r="390" spans="1:7" ht="13.5" customHeight="1">
      <c r="A390" t="s">
        <v>2660</v>
      </c>
      <c r="B390" t="s">
        <v>3225</v>
      </c>
      <c r="C390" s="1">
        <v>5400</v>
      </c>
      <c r="D390" s="2" t="s">
        <v>2899</v>
      </c>
      <c r="G390">
        <v>70</v>
      </c>
    </row>
    <row r="391" spans="1:7" ht="13.5" customHeight="1">
      <c r="A391" t="s">
        <v>2661</v>
      </c>
      <c r="B391" t="s">
        <v>3226</v>
      </c>
      <c r="C391" s="1">
        <v>5700</v>
      </c>
      <c r="D391" s="2" t="s">
        <v>2899</v>
      </c>
      <c r="G391">
        <v>70</v>
      </c>
    </row>
    <row r="392" spans="1:7" ht="13.5" customHeight="1">
      <c r="A392" t="s">
        <v>2662</v>
      </c>
      <c r="B392" t="s">
        <v>3227</v>
      </c>
      <c r="C392" s="1">
        <v>4700</v>
      </c>
      <c r="D392" s="2" t="s">
        <v>2899</v>
      </c>
      <c r="G392">
        <v>70</v>
      </c>
    </row>
    <row r="393" spans="1:7" ht="13.5" customHeight="1">
      <c r="A393" t="s">
        <v>2663</v>
      </c>
      <c r="B393" t="s">
        <v>3228</v>
      </c>
      <c r="C393" s="1">
        <v>4700</v>
      </c>
      <c r="D393" s="2" t="s">
        <v>2899</v>
      </c>
      <c r="G393">
        <v>70</v>
      </c>
    </row>
    <row r="394" spans="1:7" ht="13.5" customHeight="1">
      <c r="A394" t="s">
        <v>2664</v>
      </c>
      <c r="B394" t="s">
        <v>3229</v>
      </c>
      <c r="C394" s="1">
        <v>5000</v>
      </c>
      <c r="D394" s="2" t="s">
        <v>2899</v>
      </c>
      <c r="G394">
        <v>70</v>
      </c>
    </row>
    <row r="395" spans="1:7" ht="13.5" customHeight="1">
      <c r="A395" t="s">
        <v>2665</v>
      </c>
      <c r="B395" t="s">
        <v>3230</v>
      </c>
      <c r="C395" s="1">
        <v>5300</v>
      </c>
      <c r="D395" s="2" t="s">
        <v>2899</v>
      </c>
      <c r="G395">
        <v>70</v>
      </c>
    </row>
    <row r="396" spans="1:7" ht="13.5" customHeight="1">
      <c r="A396" t="s">
        <v>2666</v>
      </c>
      <c r="B396" t="s">
        <v>3231</v>
      </c>
      <c r="C396" s="1">
        <v>5500</v>
      </c>
      <c r="D396" s="2" t="s">
        <v>2899</v>
      </c>
      <c r="G396">
        <v>70</v>
      </c>
    </row>
    <row r="397" spans="1:7" ht="13.5" customHeight="1">
      <c r="A397" t="s">
        <v>1509</v>
      </c>
      <c r="B397" t="s">
        <v>3232</v>
      </c>
      <c r="C397" s="1">
        <v>4700</v>
      </c>
      <c r="D397" s="2" t="s">
        <v>2899</v>
      </c>
      <c r="G397">
        <v>70</v>
      </c>
    </row>
    <row r="398" spans="1:7" ht="13.5" customHeight="1">
      <c r="A398" t="s">
        <v>1519</v>
      </c>
      <c r="B398" t="s">
        <v>3233</v>
      </c>
      <c r="C398" s="1">
        <v>4400</v>
      </c>
      <c r="D398" s="2" t="s">
        <v>2899</v>
      </c>
      <c r="G398">
        <v>70</v>
      </c>
    </row>
    <row r="399" spans="1:7" ht="13.5" customHeight="1">
      <c r="A399" t="s">
        <v>1520</v>
      </c>
      <c r="B399" t="s">
        <v>3234</v>
      </c>
      <c r="C399" s="1">
        <v>4700</v>
      </c>
      <c r="D399" s="2" t="s">
        <v>2899</v>
      </c>
      <c r="G399">
        <v>70</v>
      </c>
    </row>
    <row r="400" spans="1:7" ht="13.5" customHeight="1">
      <c r="A400" t="s">
        <v>1521</v>
      </c>
      <c r="B400" t="s">
        <v>1522</v>
      </c>
      <c r="C400" s="1">
        <v>4700</v>
      </c>
      <c r="D400" s="2" t="s">
        <v>2899</v>
      </c>
      <c r="G400">
        <v>70</v>
      </c>
    </row>
    <row r="401" spans="1:7" ht="13.5" customHeight="1">
      <c r="A401" t="s">
        <v>1523</v>
      </c>
      <c r="B401" t="s">
        <v>1524</v>
      </c>
      <c r="C401" s="1">
        <v>5000</v>
      </c>
      <c r="D401" s="2" t="s">
        <v>2899</v>
      </c>
      <c r="G401">
        <v>70</v>
      </c>
    </row>
    <row r="402" spans="1:7" ht="13.5" customHeight="1">
      <c r="A402" t="s">
        <v>1525</v>
      </c>
      <c r="B402" t="s">
        <v>3235</v>
      </c>
      <c r="C402" s="1">
        <v>5000</v>
      </c>
      <c r="D402" s="2" t="s">
        <v>2899</v>
      </c>
      <c r="G402">
        <v>70</v>
      </c>
    </row>
    <row r="403" spans="1:7" ht="13.5" customHeight="1">
      <c r="A403" t="s">
        <v>1526</v>
      </c>
      <c r="B403" t="s">
        <v>3236</v>
      </c>
      <c r="C403" s="1">
        <v>5000</v>
      </c>
      <c r="D403" s="2" t="s">
        <v>2899</v>
      </c>
      <c r="G403">
        <v>70</v>
      </c>
    </row>
    <row r="404" spans="1:7" ht="13.5" customHeight="1">
      <c r="A404" t="s">
        <v>1527</v>
      </c>
      <c r="B404" t="s">
        <v>3237</v>
      </c>
      <c r="C404" s="1">
        <v>5300</v>
      </c>
      <c r="D404" s="2" t="s">
        <v>2899</v>
      </c>
      <c r="G404">
        <v>70</v>
      </c>
    </row>
    <row r="405" spans="1:7" ht="13.5" customHeight="1">
      <c r="A405" t="s">
        <v>1528</v>
      </c>
      <c r="B405" t="s">
        <v>3238</v>
      </c>
      <c r="C405" s="1">
        <v>5500</v>
      </c>
      <c r="D405" s="2" t="s">
        <v>2899</v>
      </c>
      <c r="G405">
        <v>70</v>
      </c>
    </row>
    <row r="406" spans="1:7" ht="13.5" customHeight="1">
      <c r="A406" t="s">
        <v>1529</v>
      </c>
      <c r="B406" t="s">
        <v>3239</v>
      </c>
      <c r="C406" s="1">
        <v>4700</v>
      </c>
      <c r="D406" s="2" t="s">
        <v>2899</v>
      </c>
      <c r="G406">
        <v>70</v>
      </c>
    </row>
    <row r="407" spans="1:7" ht="13.5" customHeight="1">
      <c r="A407" t="s">
        <v>1530</v>
      </c>
      <c r="B407" t="s">
        <v>3240</v>
      </c>
      <c r="C407" s="1">
        <v>5000</v>
      </c>
      <c r="D407" s="2" t="s">
        <v>2899</v>
      </c>
      <c r="G407">
        <v>70</v>
      </c>
    </row>
    <row r="408" spans="1:7" ht="13.5" customHeight="1">
      <c r="A408" t="s">
        <v>1510</v>
      </c>
      <c r="B408" t="s">
        <v>1511</v>
      </c>
      <c r="C408" s="1">
        <v>5000</v>
      </c>
      <c r="D408" s="2" t="s">
        <v>2899</v>
      </c>
      <c r="G408">
        <v>70</v>
      </c>
    </row>
    <row r="409" spans="1:7" ht="13.5" customHeight="1">
      <c r="A409" t="s">
        <v>1531</v>
      </c>
      <c r="B409" t="s">
        <v>3241</v>
      </c>
      <c r="C409" s="1">
        <v>5300</v>
      </c>
      <c r="D409" s="2" t="s">
        <v>2899</v>
      </c>
      <c r="G409">
        <v>70</v>
      </c>
    </row>
    <row r="410" spans="1:7" ht="13.5" customHeight="1">
      <c r="A410" t="s">
        <v>1532</v>
      </c>
      <c r="B410" t="s">
        <v>3242</v>
      </c>
      <c r="C410" s="1">
        <v>5500</v>
      </c>
      <c r="D410" s="2" t="s">
        <v>2899</v>
      </c>
      <c r="G410">
        <v>70</v>
      </c>
    </row>
    <row r="411" spans="1:7" ht="13.5" customHeight="1">
      <c r="A411" t="s">
        <v>1533</v>
      </c>
      <c r="B411" t="s">
        <v>1534</v>
      </c>
      <c r="C411" s="1">
        <v>4700</v>
      </c>
      <c r="D411" s="2" t="s">
        <v>2899</v>
      </c>
      <c r="G411">
        <v>70</v>
      </c>
    </row>
    <row r="412" spans="1:7" ht="13.5" customHeight="1">
      <c r="A412" t="s">
        <v>1535</v>
      </c>
      <c r="B412" t="s">
        <v>3243</v>
      </c>
      <c r="C412" s="1">
        <v>5000</v>
      </c>
      <c r="D412" s="2" t="s">
        <v>2899</v>
      </c>
      <c r="G412">
        <v>70</v>
      </c>
    </row>
    <row r="413" spans="1:7" ht="13.5" customHeight="1">
      <c r="A413" t="s">
        <v>1536</v>
      </c>
      <c r="B413" t="s">
        <v>3244</v>
      </c>
      <c r="C413" s="1">
        <v>5300</v>
      </c>
      <c r="D413" s="2" t="s">
        <v>2899</v>
      </c>
      <c r="G413">
        <v>70</v>
      </c>
    </row>
    <row r="414" spans="1:7" ht="13.5" customHeight="1">
      <c r="A414" t="s">
        <v>1537</v>
      </c>
      <c r="B414" t="s">
        <v>3245</v>
      </c>
      <c r="C414" s="1">
        <v>5500</v>
      </c>
      <c r="D414" s="2" t="s">
        <v>2899</v>
      </c>
      <c r="G414">
        <v>70</v>
      </c>
    </row>
    <row r="415" spans="1:7" ht="13.5" customHeight="1">
      <c r="A415" t="s">
        <v>1512</v>
      </c>
      <c r="B415" t="s">
        <v>3246</v>
      </c>
      <c r="C415" s="1">
        <v>5000</v>
      </c>
      <c r="D415" s="2" t="s">
        <v>2899</v>
      </c>
      <c r="G415">
        <v>70</v>
      </c>
    </row>
    <row r="416" spans="1:7" ht="13.5" customHeight="1">
      <c r="A416" t="s">
        <v>1513</v>
      </c>
      <c r="B416" t="s">
        <v>3247</v>
      </c>
      <c r="C416" s="1">
        <v>5300</v>
      </c>
      <c r="D416" s="2" t="s">
        <v>2899</v>
      </c>
      <c r="G416">
        <v>70</v>
      </c>
    </row>
    <row r="417" spans="1:7" ht="13.5" customHeight="1">
      <c r="A417" t="s">
        <v>1514</v>
      </c>
      <c r="B417" t="s">
        <v>3248</v>
      </c>
      <c r="C417" s="1">
        <v>5500</v>
      </c>
      <c r="D417" s="2" t="s">
        <v>2899</v>
      </c>
      <c r="G417">
        <v>70</v>
      </c>
    </row>
    <row r="418" spans="1:7" ht="13.5" customHeight="1">
      <c r="A418" t="s">
        <v>1515</v>
      </c>
      <c r="B418" t="s">
        <v>3249</v>
      </c>
      <c r="C418" s="1">
        <v>4700</v>
      </c>
      <c r="D418" s="2" t="s">
        <v>2899</v>
      </c>
      <c r="G418">
        <v>70</v>
      </c>
    </row>
    <row r="419" spans="1:7" ht="13.5" customHeight="1">
      <c r="A419" t="s">
        <v>1516</v>
      </c>
      <c r="B419" t="s">
        <v>3250</v>
      </c>
      <c r="C419" s="1">
        <v>5000</v>
      </c>
      <c r="D419" s="2" t="s">
        <v>2899</v>
      </c>
      <c r="G419">
        <v>70</v>
      </c>
    </row>
    <row r="420" spans="1:7" ht="13.5" customHeight="1">
      <c r="A420" t="s">
        <v>1517</v>
      </c>
      <c r="B420" t="s">
        <v>3251</v>
      </c>
      <c r="C420" s="1">
        <v>5300</v>
      </c>
      <c r="D420" s="2" t="s">
        <v>2899</v>
      </c>
      <c r="G420">
        <v>70</v>
      </c>
    </row>
    <row r="421" spans="1:7" ht="13.5" customHeight="1">
      <c r="A421" t="s">
        <v>1518</v>
      </c>
      <c r="B421" t="s">
        <v>3252</v>
      </c>
      <c r="C421" s="1">
        <v>5500</v>
      </c>
      <c r="D421" s="2" t="s">
        <v>2899</v>
      </c>
      <c r="G421">
        <v>70</v>
      </c>
    </row>
    <row r="422" spans="1:7" ht="13.5" customHeight="1">
      <c r="A422" t="s">
        <v>1538</v>
      </c>
      <c r="B422" t="s">
        <v>1539</v>
      </c>
      <c r="C422" s="1">
        <v>4700</v>
      </c>
      <c r="D422" s="2" t="s">
        <v>2899</v>
      </c>
      <c r="G422">
        <v>70</v>
      </c>
    </row>
    <row r="423" spans="1:7" ht="13.5" customHeight="1">
      <c r="A423" t="s">
        <v>1540</v>
      </c>
      <c r="B423" t="s">
        <v>1541</v>
      </c>
      <c r="C423" s="1">
        <v>5000</v>
      </c>
      <c r="D423" s="2" t="s">
        <v>2899</v>
      </c>
      <c r="G423">
        <v>70</v>
      </c>
    </row>
    <row r="424" spans="1:7" ht="13.5" customHeight="1">
      <c r="A424" t="s">
        <v>1542</v>
      </c>
      <c r="B424" t="s">
        <v>1543</v>
      </c>
      <c r="C424" s="1">
        <v>5300</v>
      </c>
      <c r="D424" s="2" t="s">
        <v>2899</v>
      </c>
      <c r="G424">
        <v>70</v>
      </c>
    </row>
    <row r="425" spans="1:7" ht="13.5" customHeight="1">
      <c r="A425" t="s">
        <v>1544</v>
      </c>
      <c r="B425" t="s">
        <v>1545</v>
      </c>
      <c r="C425" s="1">
        <v>5600</v>
      </c>
      <c r="D425" s="2" t="s">
        <v>2899</v>
      </c>
      <c r="G425">
        <v>70</v>
      </c>
    </row>
    <row r="426" spans="1:7" ht="13.5" customHeight="1">
      <c r="A426" t="s">
        <v>1546</v>
      </c>
      <c r="B426" t="s">
        <v>1547</v>
      </c>
      <c r="C426" s="1">
        <v>6000</v>
      </c>
      <c r="D426" s="2" t="s">
        <v>2899</v>
      </c>
      <c r="G426">
        <v>70</v>
      </c>
    </row>
    <row r="427" spans="1:7" ht="13.5" customHeight="1">
      <c r="A427" t="s">
        <v>1548</v>
      </c>
      <c r="B427" t="s">
        <v>3253</v>
      </c>
      <c r="C427" s="1">
        <v>4200</v>
      </c>
      <c r="D427" s="2" t="s">
        <v>2899</v>
      </c>
      <c r="G427">
        <v>70</v>
      </c>
    </row>
    <row r="428" spans="1:7" ht="13.5" customHeight="1">
      <c r="A428" t="s">
        <v>1549</v>
      </c>
      <c r="B428" t="s">
        <v>1550</v>
      </c>
      <c r="C428" s="1">
        <v>5700</v>
      </c>
      <c r="D428" s="2" t="s">
        <v>2899</v>
      </c>
      <c r="G428">
        <v>70</v>
      </c>
    </row>
    <row r="429" spans="1:7" ht="13.5" customHeight="1">
      <c r="A429" t="s">
        <v>1563</v>
      </c>
      <c r="B429" t="s">
        <v>3254</v>
      </c>
      <c r="C429" s="1">
        <v>6400</v>
      </c>
      <c r="D429" s="2" t="s">
        <v>2899</v>
      </c>
      <c r="G429">
        <v>70</v>
      </c>
    </row>
    <row r="430" spans="1:7" ht="13.5" customHeight="1">
      <c r="A430" t="s">
        <v>1564</v>
      </c>
      <c r="B430" t="s">
        <v>1565</v>
      </c>
      <c r="C430" s="1">
        <v>6100</v>
      </c>
      <c r="D430" s="2" t="s">
        <v>2899</v>
      </c>
      <c r="G430">
        <v>70</v>
      </c>
    </row>
    <row r="431" spans="1:7" ht="13.5" customHeight="1">
      <c r="A431" t="s">
        <v>1566</v>
      </c>
      <c r="B431" t="s">
        <v>3255</v>
      </c>
      <c r="C431" s="1">
        <v>6400</v>
      </c>
      <c r="D431" s="2" t="s">
        <v>2899</v>
      </c>
      <c r="G431">
        <v>70</v>
      </c>
    </row>
    <row r="432" spans="1:7" ht="13.5" customHeight="1">
      <c r="A432" t="s">
        <v>1567</v>
      </c>
      <c r="B432" t="s">
        <v>3256</v>
      </c>
      <c r="C432" s="1">
        <v>6100</v>
      </c>
      <c r="D432" s="2" t="s">
        <v>2899</v>
      </c>
      <c r="G432">
        <v>70</v>
      </c>
    </row>
    <row r="433" spans="1:7" ht="13.5" customHeight="1">
      <c r="A433" t="s">
        <v>1568</v>
      </c>
      <c r="B433" t="s">
        <v>1569</v>
      </c>
      <c r="C433" s="1">
        <v>5000</v>
      </c>
      <c r="D433" s="2" t="s">
        <v>2899</v>
      </c>
      <c r="G433">
        <v>70</v>
      </c>
    </row>
    <row r="434" spans="1:7" ht="13.5" customHeight="1">
      <c r="A434" t="s">
        <v>1551</v>
      </c>
      <c r="B434" t="s">
        <v>1552</v>
      </c>
      <c r="C434" s="1">
        <v>5900</v>
      </c>
      <c r="D434" s="2" t="s">
        <v>2899</v>
      </c>
      <c r="G434">
        <v>70</v>
      </c>
    </row>
    <row r="435" spans="1:7" ht="13.5" customHeight="1">
      <c r="A435" t="s">
        <v>1553</v>
      </c>
      <c r="B435" t="s">
        <v>3257</v>
      </c>
      <c r="C435" s="1">
        <v>6200</v>
      </c>
      <c r="D435" s="2" t="s">
        <v>2899</v>
      </c>
      <c r="G435">
        <v>70</v>
      </c>
    </row>
    <row r="436" spans="1:7" ht="13.5" customHeight="1">
      <c r="A436" t="s">
        <v>1554</v>
      </c>
      <c r="B436" t="s">
        <v>3258</v>
      </c>
      <c r="C436" s="1">
        <v>5300</v>
      </c>
      <c r="D436" s="2" t="s">
        <v>2899</v>
      </c>
      <c r="G436">
        <v>70</v>
      </c>
    </row>
    <row r="437" spans="1:7" ht="13.5" customHeight="1">
      <c r="A437" t="s">
        <v>1555</v>
      </c>
      <c r="B437" t="s">
        <v>3259</v>
      </c>
      <c r="C437" s="1">
        <v>5700</v>
      </c>
      <c r="D437" s="2" t="s">
        <v>2899</v>
      </c>
      <c r="G437">
        <v>70</v>
      </c>
    </row>
    <row r="438" spans="1:7" ht="13.5" customHeight="1">
      <c r="A438" t="s">
        <v>1556</v>
      </c>
      <c r="B438" t="s">
        <v>1557</v>
      </c>
      <c r="C438" s="1">
        <v>5700</v>
      </c>
      <c r="D438" s="2" t="s">
        <v>2899</v>
      </c>
      <c r="G438">
        <v>70</v>
      </c>
    </row>
    <row r="439" spans="1:7" ht="13.5" customHeight="1">
      <c r="A439" t="s">
        <v>1558</v>
      </c>
      <c r="B439" t="s">
        <v>1559</v>
      </c>
      <c r="C439" s="1">
        <v>5700</v>
      </c>
      <c r="D439" s="2" t="s">
        <v>2899</v>
      </c>
      <c r="G439">
        <v>70</v>
      </c>
    </row>
    <row r="440" spans="1:7" ht="13.5" customHeight="1">
      <c r="A440" t="s">
        <v>1560</v>
      </c>
      <c r="B440" t="s">
        <v>3260</v>
      </c>
      <c r="C440" s="1">
        <v>5900</v>
      </c>
      <c r="D440" s="2" t="s">
        <v>2899</v>
      </c>
      <c r="G440">
        <v>70</v>
      </c>
    </row>
    <row r="441" spans="1:7" ht="13.5" customHeight="1">
      <c r="A441" t="s">
        <v>1561</v>
      </c>
      <c r="B441" t="s">
        <v>1562</v>
      </c>
      <c r="C441" s="1">
        <v>6200</v>
      </c>
      <c r="D441" s="2" t="s">
        <v>2899</v>
      </c>
      <c r="G441">
        <v>70</v>
      </c>
    </row>
    <row r="442" spans="1:7" ht="13.5" customHeight="1">
      <c r="A442" t="s">
        <v>1570</v>
      </c>
      <c r="B442" t="s">
        <v>3261</v>
      </c>
      <c r="C442" s="1">
        <v>13200</v>
      </c>
      <c r="D442" s="2" t="s">
        <v>2899</v>
      </c>
      <c r="G442">
        <v>70</v>
      </c>
    </row>
    <row r="443" spans="1:7" ht="13.5" customHeight="1">
      <c r="A443" t="s">
        <v>1571</v>
      </c>
      <c r="B443" t="s">
        <v>3262</v>
      </c>
      <c r="C443" s="1">
        <v>13200</v>
      </c>
      <c r="D443" s="2" t="s">
        <v>2899</v>
      </c>
      <c r="G443">
        <v>70</v>
      </c>
    </row>
    <row r="444" spans="1:7" ht="13.5" customHeight="1">
      <c r="A444" t="s">
        <v>1572</v>
      </c>
      <c r="B444" t="s">
        <v>3263</v>
      </c>
      <c r="C444" s="1">
        <v>22000</v>
      </c>
      <c r="D444" s="2" t="s">
        <v>2899</v>
      </c>
      <c r="G444">
        <v>70</v>
      </c>
    </row>
    <row r="445" spans="1:7" ht="13.5" customHeight="1">
      <c r="A445" t="s">
        <v>1573</v>
      </c>
      <c r="B445" t="s">
        <v>1454</v>
      </c>
      <c r="C445" s="1">
        <v>5000</v>
      </c>
      <c r="D445" s="2" t="s">
        <v>2899</v>
      </c>
      <c r="G445">
        <v>70</v>
      </c>
    </row>
    <row r="446" spans="1:7" ht="13.5" customHeight="1">
      <c r="A446" t="s">
        <v>1574</v>
      </c>
      <c r="B446" t="s">
        <v>3155</v>
      </c>
      <c r="C446" s="1">
        <v>5000</v>
      </c>
      <c r="D446" s="2" t="s">
        <v>2899</v>
      </c>
      <c r="G446">
        <v>70</v>
      </c>
    </row>
    <row r="447" spans="1:7" ht="13.5" customHeight="1">
      <c r="A447" t="s">
        <v>1575</v>
      </c>
      <c r="B447" t="s">
        <v>1576</v>
      </c>
      <c r="C447" s="1">
        <v>5700</v>
      </c>
      <c r="D447" s="2" t="s">
        <v>2899</v>
      </c>
      <c r="G447">
        <v>70</v>
      </c>
    </row>
    <row r="448" spans="1:7" ht="13.5" customHeight="1">
      <c r="A448" t="s">
        <v>1577</v>
      </c>
      <c r="B448" t="s">
        <v>3264</v>
      </c>
      <c r="C448" s="1">
        <v>4800</v>
      </c>
      <c r="D448" s="2" t="s">
        <v>2899</v>
      </c>
      <c r="G448">
        <v>70</v>
      </c>
    </row>
    <row r="449" spans="1:7" ht="13.5" customHeight="1">
      <c r="A449" t="s">
        <v>1578</v>
      </c>
      <c r="B449" t="s">
        <v>3265</v>
      </c>
      <c r="C449" s="1">
        <v>5700</v>
      </c>
      <c r="D449" s="2" t="s">
        <v>2899</v>
      </c>
      <c r="G449">
        <v>70</v>
      </c>
    </row>
    <row r="450" spans="1:7" ht="13.5" customHeight="1">
      <c r="A450" t="s">
        <v>1579</v>
      </c>
      <c r="B450" t="s">
        <v>1580</v>
      </c>
      <c r="C450" s="1">
        <v>4800</v>
      </c>
      <c r="D450" s="2" t="s">
        <v>2899</v>
      </c>
      <c r="G450">
        <v>70</v>
      </c>
    </row>
    <row r="451" spans="1:7" ht="13.5" customHeight="1">
      <c r="A451" t="s">
        <v>1581</v>
      </c>
      <c r="B451" t="s">
        <v>3161</v>
      </c>
      <c r="C451" s="1">
        <v>5300</v>
      </c>
      <c r="D451" s="2" t="s">
        <v>2899</v>
      </c>
      <c r="G451">
        <v>70</v>
      </c>
    </row>
    <row r="452" spans="1:7" ht="13.5" customHeight="1">
      <c r="A452" t="s">
        <v>1582</v>
      </c>
      <c r="B452" t="s">
        <v>1583</v>
      </c>
      <c r="C452" s="1">
        <v>6300</v>
      </c>
      <c r="D452" s="2" t="s">
        <v>2899</v>
      </c>
      <c r="G452">
        <v>70</v>
      </c>
    </row>
    <row r="453" spans="1:7" ht="13.5" customHeight="1">
      <c r="A453" t="s">
        <v>1584</v>
      </c>
      <c r="B453" t="s">
        <v>3266</v>
      </c>
      <c r="C453" s="1">
        <v>6800</v>
      </c>
      <c r="D453" s="2" t="s">
        <v>2899</v>
      </c>
      <c r="G453">
        <v>70</v>
      </c>
    </row>
    <row r="454" spans="1:7" ht="13.5" customHeight="1">
      <c r="A454" t="s">
        <v>1585</v>
      </c>
      <c r="B454" t="s">
        <v>3267</v>
      </c>
      <c r="C454" s="1">
        <v>6800</v>
      </c>
      <c r="D454" s="2" t="s">
        <v>2899</v>
      </c>
      <c r="G454">
        <v>70</v>
      </c>
    </row>
    <row r="455" spans="1:7" ht="13.5" customHeight="1">
      <c r="A455" t="s">
        <v>1586</v>
      </c>
      <c r="B455" t="s">
        <v>1587</v>
      </c>
      <c r="C455" s="1">
        <v>7000</v>
      </c>
      <c r="D455" s="2" t="s">
        <v>2899</v>
      </c>
      <c r="G455">
        <v>70</v>
      </c>
    </row>
    <row r="456" spans="1:7" ht="13.5" customHeight="1">
      <c r="A456" t="s">
        <v>1588</v>
      </c>
      <c r="B456" t="s">
        <v>3268</v>
      </c>
      <c r="C456" s="1">
        <v>6800</v>
      </c>
      <c r="D456" s="2" t="s">
        <v>2899</v>
      </c>
      <c r="G456">
        <v>70</v>
      </c>
    </row>
    <row r="457" spans="1:7" ht="13.5" customHeight="1">
      <c r="A457" t="s">
        <v>1589</v>
      </c>
      <c r="B457" t="s">
        <v>3269</v>
      </c>
      <c r="C457" s="1">
        <v>5900</v>
      </c>
      <c r="D457" s="2" t="s">
        <v>2899</v>
      </c>
      <c r="G457">
        <v>70</v>
      </c>
    </row>
    <row r="458" spans="1:7" ht="13.5" customHeight="1">
      <c r="A458" t="s">
        <v>1590</v>
      </c>
      <c r="B458" t="s">
        <v>3270</v>
      </c>
      <c r="C458" s="1">
        <v>6800</v>
      </c>
      <c r="D458" s="2" t="s">
        <v>2899</v>
      </c>
      <c r="G458">
        <v>70</v>
      </c>
    </row>
    <row r="459" spans="1:7" ht="13.5" customHeight="1">
      <c r="A459" t="s">
        <v>1591</v>
      </c>
      <c r="B459" t="s">
        <v>3169</v>
      </c>
      <c r="C459" s="1">
        <v>5700</v>
      </c>
      <c r="D459" s="2" t="s">
        <v>2899</v>
      </c>
      <c r="G459">
        <v>70</v>
      </c>
    </row>
    <row r="460" spans="1:7" ht="13.5" customHeight="1">
      <c r="A460" t="s">
        <v>1592</v>
      </c>
      <c r="B460" t="s">
        <v>1593</v>
      </c>
      <c r="C460" s="1">
        <v>6800</v>
      </c>
      <c r="D460" s="2" t="s">
        <v>2899</v>
      </c>
      <c r="G460">
        <v>70</v>
      </c>
    </row>
    <row r="461" spans="1:7" ht="13.5" customHeight="1">
      <c r="A461" t="s">
        <v>1594</v>
      </c>
      <c r="B461" t="s">
        <v>3271</v>
      </c>
      <c r="C461" s="1">
        <v>6800</v>
      </c>
      <c r="D461" s="2" t="s">
        <v>2899</v>
      </c>
      <c r="G461">
        <v>70</v>
      </c>
    </row>
    <row r="462" spans="1:7" ht="13.5" customHeight="1">
      <c r="A462" t="s">
        <v>1595</v>
      </c>
      <c r="B462" t="s">
        <v>3272</v>
      </c>
      <c r="C462" s="1">
        <v>6800</v>
      </c>
      <c r="D462" s="2" t="s">
        <v>2899</v>
      </c>
      <c r="G462">
        <v>70</v>
      </c>
    </row>
    <row r="463" spans="1:7" ht="13.5" customHeight="1">
      <c r="A463" t="s">
        <v>1596</v>
      </c>
      <c r="B463" t="s">
        <v>3273</v>
      </c>
      <c r="C463" s="1">
        <v>7500</v>
      </c>
      <c r="D463" s="2" t="s">
        <v>2899</v>
      </c>
      <c r="G463">
        <v>70</v>
      </c>
    </row>
    <row r="464" spans="1:7" ht="13.5" customHeight="1">
      <c r="A464" t="s">
        <v>1597</v>
      </c>
      <c r="B464" t="s">
        <v>3274</v>
      </c>
      <c r="C464" s="1">
        <v>7000</v>
      </c>
      <c r="D464" s="2" t="s">
        <v>2899</v>
      </c>
      <c r="G464">
        <v>70</v>
      </c>
    </row>
    <row r="465" spans="1:7" ht="13.5" customHeight="1">
      <c r="A465" t="s">
        <v>1598</v>
      </c>
      <c r="B465" t="s">
        <v>3275</v>
      </c>
      <c r="C465" s="1">
        <v>7000</v>
      </c>
      <c r="D465" s="2" t="s">
        <v>2899</v>
      </c>
      <c r="G465">
        <v>70</v>
      </c>
    </row>
    <row r="466" spans="1:7" ht="13.5" customHeight="1">
      <c r="A466" t="s">
        <v>1599</v>
      </c>
      <c r="B466" t="s">
        <v>1600</v>
      </c>
      <c r="C466" s="1">
        <v>6300</v>
      </c>
      <c r="D466" s="2" t="s">
        <v>2899</v>
      </c>
      <c r="G466">
        <v>70</v>
      </c>
    </row>
    <row r="467" spans="1:7" ht="13.5" customHeight="1">
      <c r="A467" t="s">
        <v>3276</v>
      </c>
      <c r="B467" t="s">
        <v>6794</v>
      </c>
      <c r="D467" s="2" t="s">
        <v>2899</v>
      </c>
      <c r="G467">
        <v>75</v>
      </c>
    </row>
    <row r="468" spans="1:7" ht="13.5" customHeight="1">
      <c r="A468" t="s">
        <v>3277</v>
      </c>
      <c r="B468" t="s">
        <v>6795</v>
      </c>
      <c r="D468" s="2" t="s">
        <v>2899</v>
      </c>
      <c r="G468">
        <v>75</v>
      </c>
    </row>
    <row r="469" spans="1:7" ht="13.5" customHeight="1">
      <c r="A469" t="s">
        <v>3278</v>
      </c>
      <c r="B469" t="s">
        <v>6796</v>
      </c>
      <c r="C469" s="1" t="s">
        <v>6698</v>
      </c>
      <c r="D469" s="2" t="s">
        <v>2899</v>
      </c>
      <c r="E469" t="s">
        <v>6698</v>
      </c>
      <c r="G469">
        <v>75</v>
      </c>
    </row>
    <row r="470" spans="1:7" ht="13.5" customHeight="1">
      <c r="A470" t="s">
        <v>3279</v>
      </c>
      <c r="B470" t="s">
        <v>6797</v>
      </c>
      <c r="D470" s="2" t="s">
        <v>2899</v>
      </c>
      <c r="G470">
        <v>75</v>
      </c>
    </row>
    <row r="471" spans="1:7" ht="13.5" customHeight="1">
      <c r="A471" t="s">
        <v>3280</v>
      </c>
      <c r="B471" t="s">
        <v>6798</v>
      </c>
      <c r="D471" s="2" t="s">
        <v>2899</v>
      </c>
      <c r="G471">
        <v>75</v>
      </c>
    </row>
    <row r="472" spans="1:7" ht="13.5" customHeight="1">
      <c r="A472" t="s">
        <v>3281</v>
      </c>
      <c r="B472" t="s">
        <v>6799</v>
      </c>
      <c r="C472" s="1" t="s">
        <v>6698</v>
      </c>
      <c r="D472" s="2" t="s">
        <v>2899</v>
      </c>
      <c r="E472" t="s">
        <v>6698</v>
      </c>
      <c r="G472">
        <v>75</v>
      </c>
    </row>
    <row r="473" spans="1:7" ht="13.5" customHeight="1">
      <c r="A473" t="s">
        <v>3282</v>
      </c>
      <c r="B473" t="s">
        <v>6800</v>
      </c>
      <c r="C473" s="1" t="s">
        <v>6698</v>
      </c>
      <c r="D473" s="2" t="s">
        <v>2899</v>
      </c>
      <c r="E473" t="s">
        <v>6698</v>
      </c>
      <c r="G473">
        <v>75</v>
      </c>
    </row>
    <row r="474" spans="1:7" ht="13.5" customHeight="1">
      <c r="A474" t="s">
        <v>3283</v>
      </c>
      <c r="B474" t="s">
        <v>6801</v>
      </c>
      <c r="D474" s="2" t="s">
        <v>2899</v>
      </c>
      <c r="E474" t="s">
        <v>6722</v>
      </c>
      <c r="G474" t="s">
        <v>6722</v>
      </c>
    </row>
    <row r="475" spans="1:7" ht="13.5" customHeight="1">
      <c r="A475" t="s">
        <v>3284</v>
      </c>
      <c r="B475" t="s">
        <v>6802</v>
      </c>
      <c r="C475" s="1" t="s">
        <v>6698</v>
      </c>
      <c r="D475" s="2" t="s">
        <v>2899</v>
      </c>
      <c r="E475" t="s">
        <v>6698</v>
      </c>
      <c r="G475">
        <v>75</v>
      </c>
    </row>
    <row r="476" spans="1:7" ht="13.5" customHeight="1">
      <c r="A476" t="s">
        <v>3285</v>
      </c>
      <c r="B476" t="s">
        <v>6803</v>
      </c>
      <c r="D476" s="2" t="s">
        <v>2899</v>
      </c>
      <c r="E476" t="s">
        <v>6722</v>
      </c>
      <c r="G476" t="s">
        <v>6722</v>
      </c>
    </row>
    <row r="477" spans="1:7" ht="13.5" customHeight="1">
      <c r="A477" t="s">
        <v>3286</v>
      </c>
      <c r="B477" t="s">
        <v>6804</v>
      </c>
      <c r="D477" s="2" t="s">
        <v>2899</v>
      </c>
      <c r="G477">
        <v>75</v>
      </c>
    </row>
    <row r="478" spans="1:7" ht="13.5" customHeight="1">
      <c r="A478" t="s">
        <v>3287</v>
      </c>
      <c r="B478" t="s">
        <v>6805</v>
      </c>
      <c r="C478" s="1" t="s">
        <v>6698</v>
      </c>
      <c r="D478" s="2" t="s">
        <v>2899</v>
      </c>
      <c r="E478" t="s">
        <v>6698</v>
      </c>
      <c r="G478">
        <v>75</v>
      </c>
    </row>
    <row r="479" spans="1:7" ht="13.5" customHeight="1">
      <c r="A479" t="s">
        <v>3288</v>
      </c>
      <c r="B479" t="s">
        <v>6806</v>
      </c>
      <c r="D479" s="2" t="s">
        <v>2899</v>
      </c>
      <c r="G479">
        <v>75</v>
      </c>
    </row>
    <row r="480" spans="1:7" ht="13.5" customHeight="1">
      <c r="A480" t="s">
        <v>3289</v>
      </c>
      <c r="B480" t="s">
        <v>6807</v>
      </c>
      <c r="D480" s="2" t="s">
        <v>2899</v>
      </c>
      <c r="G480">
        <v>75</v>
      </c>
    </row>
    <row r="481" spans="1:7" ht="13.5" customHeight="1">
      <c r="A481" t="s">
        <v>3290</v>
      </c>
      <c r="B481" t="s">
        <v>6808</v>
      </c>
      <c r="D481" s="2" t="s">
        <v>2899</v>
      </c>
      <c r="G481">
        <v>75</v>
      </c>
    </row>
    <row r="482" spans="1:7" ht="13.5" customHeight="1">
      <c r="A482" t="s">
        <v>3291</v>
      </c>
      <c r="B482" t="s">
        <v>6809</v>
      </c>
      <c r="D482" s="2" t="s">
        <v>2899</v>
      </c>
      <c r="G482">
        <v>75</v>
      </c>
    </row>
    <row r="483" spans="1:7" ht="13.5" customHeight="1">
      <c r="A483" t="s">
        <v>3292</v>
      </c>
      <c r="B483" t="s">
        <v>6810</v>
      </c>
      <c r="D483" s="2" t="s">
        <v>2899</v>
      </c>
      <c r="G483">
        <v>75</v>
      </c>
    </row>
    <row r="484" spans="1:7" ht="13.5" customHeight="1">
      <c r="A484" t="s">
        <v>3293</v>
      </c>
      <c r="B484" t="s">
        <v>6811</v>
      </c>
      <c r="D484" s="2" t="s">
        <v>2899</v>
      </c>
      <c r="G484">
        <v>75</v>
      </c>
    </row>
    <row r="485" spans="1:7" ht="13.5" customHeight="1">
      <c r="A485" t="s">
        <v>3294</v>
      </c>
      <c r="B485" t="s">
        <v>6812</v>
      </c>
      <c r="D485" s="2" t="s">
        <v>2899</v>
      </c>
      <c r="G485">
        <v>75</v>
      </c>
    </row>
    <row r="486" spans="1:7" ht="13.5" customHeight="1">
      <c r="A486" t="s">
        <v>3295</v>
      </c>
      <c r="B486" t="s">
        <v>6813</v>
      </c>
      <c r="C486" s="1" t="s">
        <v>6698</v>
      </c>
      <c r="D486" s="2" t="s">
        <v>2899</v>
      </c>
      <c r="E486" t="s">
        <v>6698</v>
      </c>
      <c r="G486">
        <v>75</v>
      </c>
    </row>
    <row r="487" spans="1:7" ht="13.5" customHeight="1">
      <c r="A487" t="s">
        <v>3296</v>
      </c>
      <c r="B487" t="s">
        <v>6814</v>
      </c>
      <c r="C487" s="1" t="s">
        <v>6698</v>
      </c>
      <c r="D487" s="2" t="s">
        <v>2899</v>
      </c>
      <c r="E487" t="s">
        <v>6698</v>
      </c>
      <c r="G487">
        <v>75</v>
      </c>
    </row>
    <row r="488" spans="1:7" ht="13.5" customHeight="1">
      <c r="A488" t="s">
        <v>3297</v>
      </c>
      <c r="B488" t="s">
        <v>6815</v>
      </c>
      <c r="D488" s="2" t="s">
        <v>2899</v>
      </c>
      <c r="G488">
        <v>75</v>
      </c>
    </row>
    <row r="489" spans="1:7" ht="13.5" customHeight="1">
      <c r="A489" t="s">
        <v>3298</v>
      </c>
      <c r="B489" t="s">
        <v>6816</v>
      </c>
      <c r="D489" s="2" t="s">
        <v>2899</v>
      </c>
      <c r="E489" t="s">
        <v>6817</v>
      </c>
      <c r="G489">
        <v>75</v>
      </c>
    </row>
    <row r="490" spans="1:7" ht="13.5" customHeight="1">
      <c r="A490" t="s">
        <v>3299</v>
      </c>
      <c r="B490" t="s">
        <v>6818</v>
      </c>
      <c r="D490" s="2" t="s">
        <v>2899</v>
      </c>
      <c r="E490" t="s">
        <v>5608</v>
      </c>
      <c r="G490">
        <v>75</v>
      </c>
    </row>
    <row r="491" spans="1:7" ht="13.5" customHeight="1">
      <c r="A491" t="s">
        <v>3300</v>
      </c>
      <c r="B491" t="s">
        <v>6819</v>
      </c>
      <c r="D491" s="2" t="s">
        <v>2899</v>
      </c>
      <c r="G491">
        <v>75</v>
      </c>
    </row>
    <row r="492" spans="1:7" ht="13.5" customHeight="1">
      <c r="A492" t="s">
        <v>3301</v>
      </c>
      <c r="B492" t="s">
        <v>6820</v>
      </c>
      <c r="D492" s="2" t="s">
        <v>2899</v>
      </c>
      <c r="G492">
        <v>75</v>
      </c>
    </row>
    <row r="493" spans="1:7" ht="13.5" customHeight="1">
      <c r="A493" t="s">
        <v>3302</v>
      </c>
      <c r="B493" t="s">
        <v>6821</v>
      </c>
      <c r="D493" s="2" t="s">
        <v>2899</v>
      </c>
      <c r="G493">
        <v>75</v>
      </c>
    </row>
    <row r="494" spans="1:7" ht="13.5" customHeight="1">
      <c r="A494" t="s">
        <v>3303</v>
      </c>
      <c r="B494" t="s">
        <v>6822</v>
      </c>
      <c r="D494" s="2" t="s">
        <v>2899</v>
      </c>
      <c r="G494">
        <v>75</v>
      </c>
    </row>
    <row r="495" spans="1:7" ht="13.5" customHeight="1">
      <c r="A495" t="s">
        <v>3304</v>
      </c>
      <c r="B495" t="s">
        <v>6823</v>
      </c>
      <c r="D495" s="2" t="s">
        <v>2899</v>
      </c>
      <c r="G495">
        <v>75</v>
      </c>
    </row>
    <row r="496" spans="1:7" ht="13.5" customHeight="1">
      <c r="A496" t="s">
        <v>3305</v>
      </c>
      <c r="B496" t="s">
        <v>6824</v>
      </c>
      <c r="C496" s="1" t="s">
        <v>6698</v>
      </c>
      <c r="D496" s="2" t="s">
        <v>2899</v>
      </c>
      <c r="E496" t="s">
        <v>6698</v>
      </c>
      <c r="G496">
        <v>75</v>
      </c>
    </row>
    <row r="497" spans="1:7" ht="13.5" customHeight="1">
      <c r="A497" t="s">
        <v>3306</v>
      </c>
      <c r="B497" t="s">
        <v>6825</v>
      </c>
      <c r="C497" s="1" t="s">
        <v>6698</v>
      </c>
      <c r="D497" s="2" t="s">
        <v>2899</v>
      </c>
      <c r="E497" t="s">
        <v>6698</v>
      </c>
      <c r="G497">
        <v>75</v>
      </c>
    </row>
    <row r="498" spans="1:7" ht="13.5" customHeight="1">
      <c r="A498" t="s">
        <v>3307</v>
      </c>
      <c r="B498" t="s">
        <v>6826</v>
      </c>
      <c r="D498" s="2" t="s">
        <v>2899</v>
      </c>
      <c r="G498">
        <v>75</v>
      </c>
    </row>
    <row r="499" spans="1:7" ht="13.5" customHeight="1">
      <c r="A499" t="s">
        <v>3308</v>
      </c>
      <c r="B499" t="s">
        <v>6827</v>
      </c>
      <c r="C499" s="1" t="s">
        <v>6698</v>
      </c>
      <c r="D499" s="2" t="s">
        <v>2899</v>
      </c>
      <c r="E499" t="s">
        <v>6698</v>
      </c>
      <c r="G499">
        <v>75</v>
      </c>
    </row>
    <row r="500" spans="1:7" ht="13.5" customHeight="1">
      <c r="A500" t="s">
        <v>3309</v>
      </c>
      <c r="B500" t="s">
        <v>6828</v>
      </c>
      <c r="D500" s="2" t="s">
        <v>2899</v>
      </c>
      <c r="E500" t="s">
        <v>6722</v>
      </c>
      <c r="G500" t="s">
        <v>6722</v>
      </c>
    </row>
    <row r="501" spans="1:7" ht="13.5" customHeight="1">
      <c r="A501" t="s">
        <v>3310</v>
      </c>
      <c r="B501" t="s">
        <v>6829</v>
      </c>
      <c r="C501" s="1" t="s">
        <v>6698</v>
      </c>
      <c r="D501" s="2" t="s">
        <v>2899</v>
      </c>
      <c r="E501" t="s">
        <v>6698</v>
      </c>
      <c r="G501">
        <v>75</v>
      </c>
    </row>
    <row r="502" spans="1:7" ht="13.5" customHeight="1">
      <c r="A502" t="s">
        <v>2202</v>
      </c>
      <c r="B502" t="s">
        <v>2203</v>
      </c>
      <c r="C502" s="1">
        <v>4000</v>
      </c>
      <c r="D502" s="2" t="s">
        <v>2899</v>
      </c>
      <c r="G502">
        <v>70</v>
      </c>
    </row>
    <row r="503" spans="1:7" ht="13.5" customHeight="1">
      <c r="A503" t="s">
        <v>2217</v>
      </c>
      <c r="B503" t="s">
        <v>2218</v>
      </c>
      <c r="C503" s="1">
        <v>4400</v>
      </c>
      <c r="D503" s="2" t="s">
        <v>2899</v>
      </c>
      <c r="G503">
        <v>70</v>
      </c>
    </row>
    <row r="504" spans="1:7" ht="13.5" customHeight="1">
      <c r="A504" t="s">
        <v>2219</v>
      </c>
      <c r="B504" t="s">
        <v>3311</v>
      </c>
      <c r="C504" s="1">
        <v>5000</v>
      </c>
      <c r="D504" s="2" t="s">
        <v>2899</v>
      </c>
      <c r="G504">
        <v>70</v>
      </c>
    </row>
    <row r="505" spans="1:7" ht="13.5" customHeight="1">
      <c r="A505" t="s">
        <v>2220</v>
      </c>
      <c r="B505" t="s">
        <v>1007</v>
      </c>
      <c r="C505" s="1">
        <v>6100</v>
      </c>
      <c r="D505" s="2" t="s">
        <v>2899</v>
      </c>
      <c r="G505">
        <v>70</v>
      </c>
    </row>
    <row r="506" spans="1:7" ht="13.5" customHeight="1">
      <c r="A506" t="s">
        <v>2221</v>
      </c>
      <c r="B506" t="s">
        <v>3312</v>
      </c>
      <c r="C506" s="1">
        <v>5900</v>
      </c>
      <c r="D506" s="2" t="s">
        <v>2899</v>
      </c>
      <c r="G506">
        <v>70</v>
      </c>
    </row>
    <row r="507" spans="1:7" ht="13.5" customHeight="1">
      <c r="A507" t="s">
        <v>2222</v>
      </c>
      <c r="B507" t="s">
        <v>3313</v>
      </c>
      <c r="C507" s="1">
        <v>6100</v>
      </c>
      <c r="D507" s="2" t="s">
        <v>2899</v>
      </c>
      <c r="G507">
        <v>70</v>
      </c>
    </row>
    <row r="508" spans="1:7" ht="13.5" customHeight="1">
      <c r="A508" t="s">
        <v>2223</v>
      </c>
      <c r="B508" t="s">
        <v>999</v>
      </c>
      <c r="C508" s="1">
        <v>4800</v>
      </c>
      <c r="D508" s="2" t="s">
        <v>2899</v>
      </c>
      <c r="G508">
        <v>70</v>
      </c>
    </row>
    <row r="509" spans="1:7" ht="13.5" customHeight="1">
      <c r="A509" t="s">
        <v>2224</v>
      </c>
      <c r="B509" t="s">
        <v>2225</v>
      </c>
      <c r="C509" s="1">
        <v>6600</v>
      </c>
      <c r="D509" s="2" t="s">
        <v>2899</v>
      </c>
      <c r="G509">
        <v>70</v>
      </c>
    </row>
    <row r="510" spans="1:7" ht="13.5" customHeight="1">
      <c r="A510" t="s">
        <v>2226</v>
      </c>
      <c r="B510" t="s">
        <v>2227</v>
      </c>
      <c r="C510" s="1">
        <v>6400</v>
      </c>
      <c r="D510" s="2" t="s">
        <v>2899</v>
      </c>
      <c r="G510">
        <v>70</v>
      </c>
    </row>
    <row r="511" spans="1:7" ht="13.5" customHeight="1">
      <c r="A511" t="s">
        <v>2228</v>
      </c>
      <c r="B511" t="s">
        <v>3314</v>
      </c>
      <c r="C511" s="1">
        <v>6400</v>
      </c>
      <c r="D511" s="2" t="s">
        <v>2899</v>
      </c>
      <c r="G511">
        <v>70</v>
      </c>
    </row>
    <row r="512" spans="1:7" ht="13.5" customHeight="1">
      <c r="A512" t="s">
        <v>2229</v>
      </c>
      <c r="B512" t="s">
        <v>1096</v>
      </c>
      <c r="C512" s="1">
        <v>5900</v>
      </c>
      <c r="D512" s="2" t="s">
        <v>2899</v>
      </c>
      <c r="G512">
        <v>70</v>
      </c>
    </row>
    <row r="513" spans="1:7" ht="13.5" customHeight="1">
      <c r="A513" t="s">
        <v>2204</v>
      </c>
      <c r="B513" t="s">
        <v>2205</v>
      </c>
      <c r="C513" s="1">
        <v>4200</v>
      </c>
      <c r="D513" s="2" t="s">
        <v>2899</v>
      </c>
      <c r="G513">
        <v>70</v>
      </c>
    </row>
    <row r="514" spans="1:7" ht="13.5" customHeight="1">
      <c r="A514" t="s">
        <v>2230</v>
      </c>
      <c r="B514" t="s">
        <v>1101</v>
      </c>
      <c r="C514" s="1">
        <v>5300</v>
      </c>
      <c r="D514" s="2" t="s">
        <v>2899</v>
      </c>
      <c r="G514">
        <v>70</v>
      </c>
    </row>
    <row r="515" spans="1:7" ht="13.5" customHeight="1">
      <c r="A515" t="s">
        <v>2231</v>
      </c>
      <c r="B515" t="s">
        <v>2232</v>
      </c>
      <c r="C515" s="1">
        <v>5300</v>
      </c>
      <c r="D515" s="2" t="s">
        <v>2899</v>
      </c>
      <c r="G515">
        <v>70</v>
      </c>
    </row>
    <row r="516" spans="1:7" ht="13.5" customHeight="1">
      <c r="A516" t="s">
        <v>2233</v>
      </c>
      <c r="B516" t="s">
        <v>3315</v>
      </c>
      <c r="C516" s="1">
        <v>5300</v>
      </c>
      <c r="D516" s="2" t="s">
        <v>2899</v>
      </c>
      <c r="G516">
        <v>70</v>
      </c>
    </row>
    <row r="517" spans="1:7" ht="13.5" customHeight="1">
      <c r="A517" t="s">
        <v>2234</v>
      </c>
      <c r="B517" t="s">
        <v>3316</v>
      </c>
      <c r="C517" s="1">
        <v>6100</v>
      </c>
      <c r="D517" s="2" t="s">
        <v>2899</v>
      </c>
      <c r="G517">
        <v>70</v>
      </c>
    </row>
    <row r="518" spans="1:7" ht="13.5" customHeight="1">
      <c r="A518" t="s">
        <v>2235</v>
      </c>
      <c r="B518" t="s">
        <v>3317</v>
      </c>
      <c r="C518" s="1">
        <v>7000</v>
      </c>
      <c r="D518" s="2" t="s">
        <v>2899</v>
      </c>
      <c r="G518">
        <v>70</v>
      </c>
    </row>
    <row r="519" spans="1:7" ht="13.5" customHeight="1">
      <c r="A519" t="s">
        <v>2236</v>
      </c>
      <c r="B519" t="s">
        <v>2237</v>
      </c>
      <c r="C519" s="1">
        <v>6100</v>
      </c>
      <c r="D519" s="2" t="s">
        <v>2899</v>
      </c>
      <c r="G519">
        <v>70</v>
      </c>
    </row>
    <row r="520" spans="1:7" ht="13.5" customHeight="1">
      <c r="A520" t="s">
        <v>2238</v>
      </c>
      <c r="B520" t="s">
        <v>3318</v>
      </c>
      <c r="C520" s="1">
        <v>6400</v>
      </c>
      <c r="D520" s="2" t="s">
        <v>2899</v>
      </c>
      <c r="G520">
        <v>70</v>
      </c>
    </row>
    <row r="521" spans="1:7" ht="13.5" customHeight="1">
      <c r="A521" t="s">
        <v>2239</v>
      </c>
      <c r="B521" t="s">
        <v>2240</v>
      </c>
      <c r="C521" s="1">
        <v>6100</v>
      </c>
      <c r="D521" s="2" t="s">
        <v>2899</v>
      </c>
      <c r="G521">
        <v>70</v>
      </c>
    </row>
    <row r="522" spans="1:7" ht="13.5" customHeight="1">
      <c r="A522" t="s">
        <v>2241</v>
      </c>
      <c r="B522" t="s">
        <v>1082</v>
      </c>
      <c r="C522" s="1">
        <v>5900</v>
      </c>
      <c r="D522" s="2" t="s">
        <v>2899</v>
      </c>
      <c r="G522">
        <v>70</v>
      </c>
    </row>
    <row r="523" spans="1:7" ht="13.5" customHeight="1">
      <c r="A523" t="s">
        <v>2206</v>
      </c>
      <c r="B523" t="s">
        <v>2207</v>
      </c>
      <c r="C523" s="1">
        <v>4400</v>
      </c>
      <c r="D523" s="2" t="s">
        <v>2899</v>
      </c>
      <c r="G523">
        <v>70</v>
      </c>
    </row>
    <row r="524" spans="1:7" ht="13.5" customHeight="1">
      <c r="A524" t="s">
        <v>2208</v>
      </c>
      <c r="B524" t="s">
        <v>3319</v>
      </c>
      <c r="C524" s="1">
        <v>5300</v>
      </c>
      <c r="D524" s="2" t="s">
        <v>2899</v>
      </c>
      <c r="G524">
        <v>70</v>
      </c>
    </row>
    <row r="525" spans="1:7" ht="13.5" customHeight="1">
      <c r="A525" t="s">
        <v>2209</v>
      </c>
      <c r="B525" t="s">
        <v>3320</v>
      </c>
      <c r="C525" s="1">
        <v>5500</v>
      </c>
      <c r="D525" s="2" t="s">
        <v>2899</v>
      </c>
      <c r="G525">
        <v>70</v>
      </c>
    </row>
    <row r="526" spans="1:7" ht="13.5" customHeight="1">
      <c r="A526" t="s">
        <v>2210</v>
      </c>
      <c r="B526" t="s">
        <v>2211</v>
      </c>
      <c r="C526" s="1">
        <v>5900</v>
      </c>
      <c r="D526" s="2" t="s">
        <v>2899</v>
      </c>
      <c r="G526">
        <v>70</v>
      </c>
    </row>
    <row r="527" spans="1:7" ht="13.5" customHeight="1">
      <c r="A527" t="s">
        <v>2212</v>
      </c>
      <c r="B527" t="s">
        <v>2213</v>
      </c>
      <c r="C527" s="1">
        <v>5900</v>
      </c>
      <c r="D527" s="2" t="s">
        <v>2899</v>
      </c>
      <c r="G527">
        <v>70</v>
      </c>
    </row>
    <row r="528" spans="1:7" ht="13.5" customHeight="1">
      <c r="A528" t="s">
        <v>2214</v>
      </c>
      <c r="B528" t="s">
        <v>3321</v>
      </c>
      <c r="C528" s="1">
        <v>5900</v>
      </c>
      <c r="D528" s="2" t="s">
        <v>2899</v>
      </c>
      <c r="G528">
        <v>70</v>
      </c>
    </row>
    <row r="529" spans="1:7" ht="13.5" customHeight="1">
      <c r="A529" t="s">
        <v>2215</v>
      </c>
      <c r="B529" t="s">
        <v>2216</v>
      </c>
      <c r="C529" s="1">
        <v>6400</v>
      </c>
      <c r="D529" s="2" t="s">
        <v>2899</v>
      </c>
      <c r="G529">
        <v>70</v>
      </c>
    </row>
    <row r="530" spans="1:7" ht="13.5" customHeight="1">
      <c r="A530" t="s">
        <v>2242</v>
      </c>
      <c r="B530" t="s">
        <v>2243</v>
      </c>
      <c r="C530" s="1">
        <v>4000</v>
      </c>
      <c r="D530" s="2" t="s">
        <v>2899</v>
      </c>
      <c r="G530">
        <v>70</v>
      </c>
    </row>
    <row r="531" spans="1:7" ht="13.5" customHeight="1">
      <c r="A531" t="s">
        <v>2253</v>
      </c>
      <c r="B531" t="s">
        <v>2254</v>
      </c>
      <c r="C531" s="1">
        <v>6100</v>
      </c>
      <c r="D531" s="2" t="s">
        <v>2899</v>
      </c>
      <c r="G531">
        <v>70</v>
      </c>
    </row>
    <row r="532" spans="1:7" ht="13.5" customHeight="1">
      <c r="A532" t="s">
        <v>2255</v>
      </c>
      <c r="B532" t="s">
        <v>3322</v>
      </c>
      <c r="C532" s="1">
        <v>6100</v>
      </c>
      <c r="D532" s="2" t="s">
        <v>2899</v>
      </c>
      <c r="G532">
        <v>70</v>
      </c>
    </row>
    <row r="533" spans="1:7" ht="13.5" customHeight="1">
      <c r="A533" t="s">
        <v>2256</v>
      </c>
      <c r="B533" t="s">
        <v>3323</v>
      </c>
      <c r="C533" s="1">
        <v>4000</v>
      </c>
      <c r="D533" s="2" t="s">
        <v>2899</v>
      </c>
      <c r="G533">
        <v>70</v>
      </c>
    </row>
    <row r="534" spans="1:7" ht="13.5" customHeight="1">
      <c r="A534" t="s">
        <v>2257</v>
      </c>
      <c r="B534" t="s">
        <v>3324</v>
      </c>
      <c r="C534" s="1">
        <v>6100</v>
      </c>
      <c r="D534" s="2" t="s">
        <v>2899</v>
      </c>
      <c r="G534">
        <v>70</v>
      </c>
    </row>
    <row r="535" spans="1:7" ht="13.5" customHeight="1">
      <c r="A535" t="s">
        <v>2258</v>
      </c>
      <c r="B535" t="s">
        <v>3325</v>
      </c>
      <c r="C535" s="1">
        <v>5300</v>
      </c>
      <c r="D535" s="2" t="s">
        <v>2899</v>
      </c>
      <c r="G535">
        <v>70</v>
      </c>
    </row>
    <row r="536" spans="1:7" ht="13.5" customHeight="1">
      <c r="A536" t="s">
        <v>2259</v>
      </c>
      <c r="B536" t="s">
        <v>3326</v>
      </c>
      <c r="C536" s="1">
        <v>6000</v>
      </c>
      <c r="D536" s="2" t="s">
        <v>2899</v>
      </c>
      <c r="G536">
        <v>70</v>
      </c>
    </row>
    <row r="537" spans="1:7" ht="13.5" customHeight="1">
      <c r="A537" t="s">
        <v>2260</v>
      </c>
      <c r="B537" t="s">
        <v>3327</v>
      </c>
      <c r="C537" s="1">
        <v>5500</v>
      </c>
      <c r="D537" s="2" t="s">
        <v>2899</v>
      </c>
      <c r="G537">
        <v>70</v>
      </c>
    </row>
    <row r="538" spans="1:7" ht="13.5" customHeight="1">
      <c r="A538" t="s">
        <v>2261</v>
      </c>
      <c r="B538" t="s">
        <v>3328</v>
      </c>
      <c r="C538" s="1">
        <v>5800</v>
      </c>
      <c r="D538" s="2" t="s">
        <v>2899</v>
      </c>
      <c r="G538">
        <v>70</v>
      </c>
    </row>
    <row r="539" spans="1:7" ht="13.5" customHeight="1">
      <c r="A539" t="s">
        <v>2262</v>
      </c>
      <c r="B539" t="s">
        <v>2263</v>
      </c>
      <c r="C539" s="1">
        <v>5300</v>
      </c>
      <c r="D539" s="2" t="s">
        <v>2899</v>
      </c>
      <c r="G539">
        <v>70</v>
      </c>
    </row>
    <row r="540" spans="1:7" ht="13.5" customHeight="1">
      <c r="A540" t="s">
        <v>2264</v>
      </c>
      <c r="B540" t="s">
        <v>3329</v>
      </c>
      <c r="C540" s="1">
        <v>5500</v>
      </c>
      <c r="D540" s="2" t="s">
        <v>2899</v>
      </c>
      <c r="G540">
        <v>70</v>
      </c>
    </row>
    <row r="541" spans="1:7" ht="13.5" customHeight="1">
      <c r="A541" t="s">
        <v>2244</v>
      </c>
      <c r="B541" t="s">
        <v>3330</v>
      </c>
      <c r="C541" s="1">
        <v>5300</v>
      </c>
      <c r="D541" s="2" t="s">
        <v>2899</v>
      </c>
      <c r="G541">
        <v>70</v>
      </c>
    </row>
    <row r="542" spans="1:7" ht="13.5" customHeight="1">
      <c r="A542" t="s">
        <v>2265</v>
      </c>
      <c r="B542" t="s">
        <v>3331</v>
      </c>
      <c r="C542" s="1">
        <v>6100</v>
      </c>
      <c r="D542" s="2" t="s">
        <v>2899</v>
      </c>
      <c r="G542">
        <v>70</v>
      </c>
    </row>
    <row r="543" spans="1:7" ht="13.5" customHeight="1">
      <c r="A543" t="s">
        <v>2266</v>
      </c>
      <c r="B543" t="s">
        <v>1646</v>
      </c>
      <c r="C543" s="1">
        <v>5500</v>
      </c>
      <c r="D543" s="2" t="s">
        <v>2899</v>
      </c>
      <c r="G543">
        <v>70</v>
      </c>
    </row>
    <row r="544" spans="1:7" ht="13.5" customHeight="1">
      <c r="A544" t="s">
        <v>2267</v>
      </c>
      <c r="B544" t="s">
        <v>3332</v>
      </c>
      <c r="C544" s="1">
        <v>5800</v>
      </c>
      <c r="D544" s="2" t="s">
        <v>2899</v>
      </c>
      <c r="G544">
        <v>70</v>
      </c>
    </row>
    <row r="545" spans="1:7" ht="13.5" customHeight="1">
      <c r="A545" t="s">
        <v>2268</v>
      </c>
      <c r="B545" t="s">
        <v>3333</v>
      </c>
      <c r="C545" s="1">
        <v>6100</v>
      </c>
      <c r="D545" s="2" t="s">
        <v>2899</v>
      </c>
      <c r="G545">
        <v>70</v>
      </c>
    </row>
    <row r="546" spans="1:7" ht="13.5" customHeight="1">
      <c r="A546" t="s">
        <v>2269</v>
      </c>
      <c r="B546" t="s">
        <v>3334</v>
      </c>
      <c r="C546" s="1">
        <v>6100</v>
      </c>
      <c r="D546" s="2" t="s">
        <v>2899</v>
      </c>
      <c r="G546">
        <v>70</v>
      </c>
    </row>
    <row r="547" spans="1:7" ht="13.5" customHeight="1">
      <c r="A547" t="s">
        <v>2270</v>
      </c>
      <c r="B547" t="s">
        <v>3335</v>
      </c>
      <c r="C547" s="1">
        <v>5900</v>
      </c>
      <c r="D547" s="2" t="s">
        <v>2899</v>
      </c>
      <c r="G547">
        <v>70</v>
      </c>
    </row>
    <row r="548" spans="1:7" ht="13.5" customHeight="1">
      <c r="A548" t="s">
        <v>2271</v>
      </c>
      <c r="B548" t="s">
        <v>3336</v>
      </c>
      <c r="C548" s="1">
        <v>5000</v>
      </c>
      <c r="D548" s="2" t="s">
        <v>2899</v>
      </c>
      <c r="G548">
        <v>70</v>
      </c>
    </row>
    <row r="549" spans="1:7" ht="13.5" customHeight="1">
      <c r="A549" t="s">
        <v>2272</v>
      </c>
      <c r="B549" t="s">
        <v>3337</v>
      </c>
      <c r="C549" s="1">
        <v>6200</v>
      </c>
      <c r="D549" s="2" t="s">
        <v>2899</v>
      </c>
      <c r="G549">
        <v>70</v>
      </c>
    </row>
    <row r="550" spans="1:7" ht="13.5" customHeight="1">
      <c r="A550" t="s">
        <v>2273</v>
      </c>
      <c r="B550" t="s">
        <v>3338</v>
      </c>
      <c r="C550" s="1">
        <v>6400</v>
      </c>
      <c r="D550" s="2" t="s">
        <v>2899</v>
      </c>
      <c r="G550">
        <v>70</v>
      </c>
    </row>
    <row r="551" spans="1:7" ht="13.5" customHeight="1">
      <c r="A551" t="s">
        <v>2245</v>
      </c>
      <c r="B551" t="s">
        <v>3339</v>
      </c>
      <c r="C551" s="1">
        <v>5300</v>
      </c>
      <c r="D551" s="2" t="s">
        <v>2899</v>
      </c>
      <c r="G551">
        <v>70</v>
      </c>
    </row>
    <row r="552" spans="1:7" ht="13.5" customHeight="1">
      <c r="A552" t="s">
        <v>2246</v>
      </c>
      <c r="B552" t="s">
        <v>2247</v>
      </c>
      <c r="C552" s="1">
        <v>5300</v>
      </c>
      <c r="D552" s="2" t="s">
        <v>2899</v>
      </c>
      <c r="G552">
        <v>70</v>
      </c>
    </row>
    <row r="553" spans="1:7" ht="13.5" customHeight="1">
      <c r="A553" t="s">
        <v>2248</v>
      </c>
      <c r="B553" t="s">
        <v>3168</v>
      </c>
      <c r="C553" s="1">
        <v>5900</v>
      </c>
      <c r="D553" s="2" t="s">
        <v>2899</v>
      </c>
      <c r="G553">
        <v>70</v>
      </c>
    </row>
    <row r="554" spans="1:7" ht="13.5" customHeight="1">
      <c r="A554" t="s">
        <v>2249</v>
      </c>
      <c r="B554" t="s">
        <v>3340</v>
      </c>
      <c r="C554" s="1">
        <v>5300</v>
      </c>
      <c r="D554" s="2" t="s">
        <v>2899</v>
      </c>
      <c r="G554">
        <v>70</v>
      </c>
    </row>
    <row r="555" spans="1:7" ht="13.5" customHeight="1">
      <c r="A555" t="s">
        <v>2250</v>
      </c>
      <c r="B555" t="s">
        <v>3341</v>
      </c>
      <c r="C555" s="1">
        <v>5500</v>
      </c>
      <c r="D555" s="2" t="s">
        <v>2899</v>
      </c>
      <c r="G555">
        <v>70</v>
      </c>
    </row>
    <row r="556" spans="1:7" ht="13.5" customHeight="1">
      <c r="A556" t="s">
        <v>2251</v>
      </c>
      <c r="B556" t="s">
        <v>3342</v>
      </c>
      <c r="C556" s="1">
        <v>5900</v>
      </c>
      <c r="D556" s="2" t="s">
        <v>2899</v>
      </c>
      <c r="G556">
        <v>70</v>
      </c>
    </row>
    <row r="557" spans="1:7" ht="13.5" customHeight="1">
      <c r="A557" t="s">
        <v>2252</v>
      </c>
      <c r="B557" t="s">
        <v>3343</v>
      </c>
      <c r="C557" s="1">
        <v>5500</v>
      </c>
      <c r="D557" s="2" t="s">
        <v>2899</v>
      </c>
      <c r="G557">
        <v>70</v>
      </c>
    </row>
    <row r="558" spans="1:7" ht="13.5" customHeight="1">
      <c r="A558" t="s">
        <v>2274</v>
      </c>
      <c r="B558" t="s">
        <v>2275</v>
      </c>
      <c r="C558" s="1">
        <v>3600</v>
      </c>
      <c r="D558" s="2" t="s">
        <v>2899</v>
      </c>
      <c r="G558">
        <v>70</v>
      </c>
    </row>
    <row r="559" spans="1:7" ht="13.5" customHeight="1">
      <c r="A559" t="s">
        <v>2287</v>
      </c>
      <c r="B559" t="s">
        <v>3344</v>
      </c>
      <c r="C559" s="1">
        <v>5300</v>
      </c>
      <c r="D559" s="2" t="s">
        <v>2899</v>
      </c>
      <c r="G559">
        <v>70</v>
      </c>
    </row>
    <row r="560" spans="1:7" ht="13.5" customHeight="1">
      <c r="A560" t="s">
        <v>2288</v>
      </c>
      <c r="B560" t="s">
        <v>1326</v>
      </c>
      <c r="C560" s="1">
        <v>3600</v>
      </c>
      <c r="D560" s="2" t="s">
        <v>2899</v>
      </c>
      <c r="G560">
        <v>70</v>
      </c>
    </row>
    <row r="561" spans="1:7" ht="13.5" customHeight="1">
      <c r="A561" t="s">
        <v>2289</v>
      </c>
      <c r="B561" t="s">
        <v>2290</v>
      </c>
      <c r="C561" s="1">
        <v>5500</v>
      </c>
      <c r="D561" s="2" t="s">
        <v>2899</v>
      </c>
      <c r="G561">
        <v>70</v>
      </c>
    </row>
    <row r="562" spans="1:7" ht="13.5" customHeight="1">
      <c r="A562" t="s">
        <v>2291</v>
      </c>
      <c r="B562" t="s">
        <v>3190</v>
      </c>
      <c r="C562" s="1">
        <v>4700</v>
      </c>
      <c r="D562" s="2" t="s">
        <v>2899</v>
      </c>
      <c r="G562">
        <v>70</v>
      </c>
    </row>
    <row r="563" spans="1:7" ht="13.5" customHeight="1">
      <c r="A563" t="s">
        <v>2292</v>
      </c>
      <c r="B563" t="s">
        <v>2293</v>
      </c>
      <c r="C563" s="1">
        <v>5300</v>
      </c>
      <c r="D563" s="2" t="s">
        <v>2899</v>
      </c>
      <c r="G563">
        <v>70</v>
      </c>
    </row>
    <row r="564" spans="1:7" ht="13.5" customHeight="1">
      <c r="A564" t="s">
        <v>2294</v>
      </c>
      <c r="B564" t="s">
        <v>3345</v>
      </c>
      <c r="C564" s="1">
        <v>5500</v>
      </c>
      <c r="D564" s="2" t="s">
        <v>2899</v>
      </c>
      <c r="G564">
        <v>70</v>
      </c>
    </row>
    <row r="565" spans="1:7" ht="13.5" customHeight="1">
      <c r="A565" t="s">
        <v>2295</v>
      </c>
      <c r="B565" t="s">
        <v>3346</v>
      </c>
      <c r="C565" s="1">
        <v>4400</v>
      </c>
      <c r="D565" s="2" t="s">
        <v>2899</v>
      </c>
      <c r="G565">
        <v>70</v>
      </c>
    </row>
    <row r="566" spans="1:7" ht="13.5" customHeight="1">
      <c r="A566" t="s">
        <v>2296</v>
      </c>
      <c r="B566" t="s">
        <v>2297</v>
      </c>
      <c r="C566" s="1">
        <v>5100</v>
      </c>
      <c r="D566" s="2" t="s">
        <v>2899</v>
      </c>
      <c r="G566">
        <v>70</v>
      </c>
    </row>
    <row r="567" spans="1:7" ht="13.5" customHeight="1">
      <c r="A567" t="s">
        <v>2298</v>
      </c>
      <c r="B567" t="s">
        <v>2299</v>
      </c>
      <c r="C567" s="1">
        <v>5500</v>
      </c>
      <c r="D567" s="2" t="s">
        <v>2899</v>
      </c>
      <c r="G567">
        <v>70</v>
      </c>
    </row>
    <row r="568" spans="1:7" ht="13.5" customHeight="1">
      <c r="A568" t="s">
        <v>2300</v>
      </c>
      <c r="B568" t="s">
        <v>3347</v>
      </c>
      <c r="C568" s="1">
        <v>5300</v>
      </c>
      <c r="D568" s="2" t="s">
        <v>2899</v>
      </c>
      <c r="G568">
        <v>70</v>
      </c>
    </row>
    <row r="569" spans="1:7" ht="13.5" customHeight="1">
      <c r="A569" t="s">
        <v>2276</v>
      </c>
      <c r="B569" t="s">
        <v>3348</v>
      </c>
      <c r="C569" s="1">
        <v>3600</v>
      </c>
      <c r="D569" s="2" t="s">
        <v>2899</v>
      </c>
      <c r="G569">
        <v>70</v>
      </c>
    </row>
    <row r="570" spans="1:7" ht="13.5" customHeight="1">
      <c r="A570" t="s">
        <v>2301</v>
      </c>
      <c r="B570" t="s">
        <v>3349</v>
      </c>
      <c r="C570" s="1">
        <v>5300</v>
      </c>
      <c r="D570" s="2" t="s">
        <v>2899</v>
      </c>
      <c r="G570">
        <v>70</v>
      </c>
    </row>
    <row r="571" spans="1:7" ht="13.5" customHeight="1">
      <c r="A571" t="s">
        <v>2302</v>
      </c>
      <c r="B571" t="s">
        <v>3350</v>
      </c>
      <c r="C571" s="1">
        <v>4700</v>
      </c>
      <c r="D571" s="2" t="s">
        <v>2899</v>
      </c>
      <c r="G571">
        <v>70</v>
      </c>
    </row>
    <row r="572" spans="1:7" ht="13.5" customHeight="1">
      <c r="A572" t="s">
        <v>2303</v>
      </c>
      <c r="B572" t="s">
        <v>3351</v>
      </c>
      <c r="C572" s="1">
        <v>5500</v>
      </c>
      <c r="D572" s="2" t="s">
        <v>2899</v>
      </c>
      <c r="G572">
        <v>70</v>
      </c>
    </row>
    <row r="573" spans="1:7" ht="13.5" customHeight="1">
      <c r="A573" t="s">
        <v>2304</v>
      </c>
      <c r="B573" t="s">
        <v>3352</v>
      </c>
      <c r="C573" s="1">
        <v>5300</v>
      </c>
      <c r="D573" s="2" t="s">
        <v>2899</v>
      </c>
      <c r="G573">
        <v>70</v>
      </c>
    </row>
    <row r="574" spans="1:7" ht="13.5" customHeight="1">
      <c r="A574" t="s">
        <v>2305</v>
      </c>
      <c r="B574" t="s">
        <v>3353</v>
      </c>
      <c r="C574" s="1">
        <v>5100</v>
      </c>
      <c r="D574" s="2" t="s">
        <v>2899</v>
      </c>
      <c r="G574">
        <v>70</v>
      </c>
    </row>
    <row r="575" spans="1:7" ht="13.5" customHeight="1">
      <c r="A575" t="s">
        <v>2306</v>
      </c>
      <c r="B575" t="s">
        <v>3354</v>
      </c>
      <c r="C575" s="1">
        <v>5100</v>
      </c>
      <c r="D575" s="2" t="s">
        <v>2899</v>
      </c>
      <c r="G575">
        <v>70</v>
      </c>
    </row>
    <row r="576" spans="1:7" ht="13.5" customHeight="1">
      <c r="A576" t="s">
        <v>2307</v>
      </c>
      <c r="B576" t="s">
        <v>3355</v>
      </c>
      <c r="C576" s="1">
        <v>5300</v>
      </c>
      <c r="D576" s="2" t="s">
        <v>2899</v>
      </c>
      <c r="G576">
        <v>70</v>
      </c>
    </row>
    <row r="577" spans="1:7" ht="13.5" customHeight="1">
      <c r="A577" t="s">
        <v>2308</v>
      </c>
      <c r="B577" t="s">
        <v>3356</v>
      </c>
      <c r="C577" s="1">
        <v>4900</v>
      </c>
      <c r="D577" s="2" t="s">
        <v>2899</v>
      </c>
      <c r="G577">
        <v>70</v>
      </c>
    </row>
    <row r="578" spans="1:7" ht="13.5" customHeight="1">
      <c r="A578" t="s">
        <v>2309</v>
      </c>
      <c r="B578" t="s">
        <v>3357</v>
      </c>
      <c r="C578" s="1">
        <v>5000</v>
      </c>
      <c r="D578" s="2" t="s">
        <v>2899</v>
      </c>
      <c r="G578">
        <v>70</v>
      </c>
    </row>
    <row r="579" spans="1:7" ht="13.5" customHeight="1">
      <c r="A579" t="s">
        <v>2310</v>
      </c>
      <c r="B579" t="s">
        <v>3358</v>
      </c>
      <c r="C579" s="1">
        <v>4900</v>
      </c>
      <c r="D579" s="2" t="s">
        <v>2899</v>
      </c>
      <c r="G579">
        <v>70</v>
      </c>
    </row>
    <row r="580" spans="1:7" ht="13.5" customHeight="1">
      <c r="A580" t="s">
        <v>2277</v>
      </c>
      <c r="B580" t="s">
        <v>3359</v>
      </c>
      <c r="C580" s="1">
        <v>5100</v>
      </c>
      <c r="D580" s="2" t="s">
        <v>2899</v>
      </c>
      <c r="G580">
        <v>70</v>
      </c>
    </row>
    <row r="581" spans="1:7" ht="13.5" customHeight="1">
      <c r="A581" t="s">
        <v>2311</v>
      </c>
      <c r="B581" t="s">
        <v>3360</v>
      </c>
      <c r="C581" s="1">
        <v>5300</v>
      </c>
      <c r="D581" s="2" t="s">
        <v>2899</v>
      </c>
      <c r="G581">
        <v>70</v>
      </c>
    </row>
    <row r="582" spans="1:7" ht="13.5" customHeight="1">
      <c r="A582" t="s">
        <v>2312</v>
      </c>
      <c r="B582" t="s">
        <v>3361</v>
      </c>
      <c r="C582" s="1">
        <v>5300</v>
      </c>
      <c r="D582" s="2" t="s">
        <v>2899</v>
      </c>
      <c r="G582">
        <v>70</v>
      </c>
    </row>
    <row r="583" spans="1:7" ht="13.5" customHeight="1">
      <c r="A583" t="s">
        <v>2313</v>
      </c>
      <c r="B583" t="s">
        <v>3362</v>
      </c>
      <c r="C583" s="1">
        <v>5300</v>
      </c>
      <c r="D583" s="2" t="s">
        <v>2899</v>
      </c>
      <c r="G583">
        <v>70</v>
      </c>
    </row>
    <row r="584" spans="1:7" ht="13.5" customHeight="1">
      <c r="A584" t="s">
        <v>2314</v>
      </c>
      <c r="B584" t="s">
        <v>3363</v>
      </c>
      <c r="C584" s="1">
        <v>5100</v>
      </c>
      <c r="D584" s="2" t="s">
        <v>2899</v>
      </c>
      <c r="G584">
        <v>70</v>
      </c>
    </row>
    <row r="585" spans="1:7" ht="13.5" customHeight="1">
      <c r="A585" t="s">
        <v>2315</v>
      </c>
      <c r="B585" t="s">
        <v>2316</v>
      </c>
      <c r="C585" s="1">
        <v>3600</v>
      </c>
      <c r="D585" s="2" t="s">
        <v>2899</v>
      </c>
      <c r="G585">
        <v>70</v>
      </c>
    </row>
    <row r="586" spans="1:7" ht="13.5" customHeight="1">
      <c r="A586" t="s">
        <v>2317</v>
      </c>
      <c r="B586" t="s">
        <v>2318</v>
      </c>
      <c r="C586" s="1">
        <v>4400</v>
      </c>
      <c r="D586" s="2" t="s">
        <v>2899</v>
      </c>
      <c r="G586">
        <v>70</v>
      </c>
    </row>
    <row r="587" spans="1:7" ht="13.5" customHeight="1">
      <c r="A587" t="s">
        <v>2319</v>
      </c>
      <c r="B587" t="s">
        <v>3364</v>
      </c>
      <c r="C587" s="1">
        <v>5500</v>
      </c>
      <c r="D587" s="2" t="s">
        <v>2899</v>
      </c>
      <c r="G587">
        <v>70</v>
      </c>
    </row>
    <row r="588" spans="1:7" ht="13.5" customHeight="1">
      <c r="A588" t="s">
        <v>2320</v>
      </c>
      <c r="B588" t="s">
        <v>1383</v>
      </c>
      <c r="C588" s="1">
        <v>7200</v>
      </c>
      <c r="D588" s="2" t="s">
        <v>2899</v>
      </c>
      <c r="G588">
        <v>70</v>
      </c>
    </row>
    <row r="589" spans="1:7" ht="13.5" customHeight="1">
      <c r="A589" t="s">
        <v>2321</v>
      </c>
      <c r="B589" t="s">
        <v>3365</v>
      </c>
      <c r="C589" s="1">
        <v>5000</v>
      </c>
      <c r="D589" s="2" t="s">
        <v>2899</v>
      </c>
      <c r="G589">
        <v>70</v>
      </c>
    </row>
    <row r="590" spans="1:7" ht="13.5" customHeight="1">
      <c r="A590" t="s">
        <v>2322</v>
      </c>
      <c r="B590" t="s">
        <v>3366</v>
      </c>
      <c r="C590" s="1">
        <v>5300</v>
      </c>
      <c r="D590" s="2" t="s">
        <v>2899</v>
      </c>
      <c r="G590">
        <v>70</v>
      </c>
    </row>
    <row r="591" spans="1:7" ht="13.5" customHeight="1">
      <c r="A591" t="s">
        <v>2278</v>
      </c>
      <c r="B591" t="s">
        <v>2279</v>
      </c>
      <c r="C591" s="1">
        <v>5300</v>
      </c>
      <c r="D591" s="2" t="s">
        <v>2899</v>
      </c>
      <c r="G591">
        <v>70</v>
      </c>
    </row>
    <row r="592" spans="1:7" ht="13.5" customHeight="1">
      <c r="A592" t="s">
        <v>2323</v>
      </c>
      <c r="B592" t="s">
        <v>3367</v>
      </c>
      <c r="C592" s="1">
        <v>5100</v>
      </c>
      <c r="D592" s="2" t="s">
        <v>2899</v>
      </c>
      <c r="G592">
        <v>70</v>
      </c>
    </row>
    <row r="593" spans="1:7" ht="13.5" customHeight="1">
      <c r="A593" t="s">
        <v>2280</v>
      </c>
      <c r="B593" t="s">
        <v>3368</v>
      </c>
      <c r="C593" s="1">
        <v>4900</v>
      </c>
      <c r="D593" s="2" t="s">
        <v>2899</v>
      </c>
      <c r="G593">
        <v>70</v>
      </c>
    </row>
    <row r="594" spans="1:7" ht="13.5" customHeight="1">
      <c r="A594" t="s">
        <v>2281</v>
      </c>
      <c r="B594" t="s">
        <v>3369</v>
      </c>
      <c r="C594" s="1">
        <v>5100</v>
      </c>
      <c r="D594" s="2" t="s">
        <v>2899</v>
      </c>
      <c r="G594">
        <v>70</v>
      </c>
    </row>
    <row r="595" spans="1:7" ht="13.5" customHeight="1">
      <c r="A595" t="s">
        <v>2282</v>
      </c>
      <c r="B595" t="s">
        <v>2283</v>
      </c>
      <c r="C595" s="1">
        <v>3100</v>
      </c>
      <c r="D595" s="2" t="s">
        <v>2899</v>
      </c>
      <c r="G595">
        <v>70</v>
      </c>
    </row>
    <row r="596" spans="1:7" ht="13.5" customHeight="1">
      <c r="A596" t="s">
        <v>2284</v>
      </c>
      <c r="B596" t="s">
        <v>3370</v>
      </c>
      <c r="C596" s="1">
        <v>3800</v>
      </c>
      <c r="D596" s="2" t="s">
        <v>2899</v>
      </c>
      <c r="G596">
        <v>70</v>
      </c>
    </row>
    <row r="597" spans="1:7" ht="13.5" customHeight="1">
      <c r="A597" t="s">
        <v>2285</v>
      </c>
      <c r="B597" t="s">
        <v>2286</v>
      </c>
      <c r="C597" s="1">
        <v>5100</v>
      </c>
      <c r="D597" s="2" t="s">
        <v>2899</v>
      </c>
      <c r="G597">
        <v>70</v>
      </c>
    </row>
    <row r="598" spans="1:7" ht="13.5" customHeight="1">
      <c r="A598" t="s">
        <v>2324</v>
      </c>
      <c r="B598" t="s">
        <v>3371</v>
      </c>
      <c r="C598" s="1">
        <v>5900</v>
      </c>
      <c r="D598" s="2" t="s">
        <v>2899</v>
      </c>
      <c r="G598">
        <v>70</v>
      </c>
    </row>
    <row r="599" spans="1:7" ht="13.5" customHeight="1">
      <c r="A599" t="s">
        <v>2333</v>
      </c>
      <c r="B599" t="s">
        <v>3372</v>
      </c>
      <c r="C599" s="1">
        <v>5900</v>
      </c>
      <c r="D599" s="2" t="s">
        <v>2899</v>
      </c>
      <c r="G599">
        <v>70</v>
      </c>
    </row>
    <row r="600" spans="1:7" ht="13.5" customHeight="1">
      <c r="A600" t="s">
        <v>2334</v>
      </c>
      <c r="B600" t="s">
        <v>2335</v>
      </c>
      <c r="C600" s="1">
        <v>5900</v>
      </c>
      <c r="D600" s="2" t="s">
        <v>2899</v>
      </c>
      <c r="G600">
        <v>70</v>
      </c>
    </row>
    <row r="601" spans="1:7" ht="13.5" customHeight="1">
      <c r="A601" t="s">
        <v>2336</v>
      </c>
      <c r="B601" t="s">
        <v>2337</v>
      </c>
      <c r="C601" s="1">
        <v>5900</v>
      </c>
      <c r="D601" s="2" t="s">
        <v>2899</v>
      </c>
      <c r="G601">
        <v>70</v>
      </c>
    </row>
    <row r="602" spans="1:7" ht="13.5" customHeight="1">
      <c r="A602" t="s">
        <v>2338</v>
      </c>
      <c r="B602" t="s">
        <v>3373</v>
      </c>
      <c r="C602" s="1">
        <v>7200</v>
      </c>
      <c r="D602" s="2" t="s">
        <v>2899</v>
      </c>
      <c r="G602">
        <v>70</v>
      </c>
    </row>
    <row r="603" spans="1:7" ht="13.5" customHeight="1">
      <c r="A603" t="s">
        <v>2339</v>
      </c>
      <c r="B603" t="s">
        <v>2340</v>
      </c>
      <c r="C603" s="1">
        <v>7200</v>
      </c>
      <c r="D603" s="2" t="s">
        <v>2899</v>
      </c>
      <c r="G603">
        <v>70</v>
      </c>
    </row>
    <row r="604" spans="1:7" ht="13.5" customHeight="1">
      <c r="A604" t="s">
        <v>2341</v>
      </c>
      <c r="B604" t="s">
        <v>2342</v>
      </c>
      <c r="C604" s="1">
        <v>7200</v>
      </c>
      <c r="D604" s="2" t="s">
        <v>2899</v>
      </c>
      <c r="G604">
        <v>70</v>
      </c>
    </row>
    <row r="605" spans="1:7" ht="13.5" customHeight="1">
      <c r="A605" t="s">
        <v>2343</v>
      </c>
      <c r="B605" t="s">
        <v>3374</v>
      </c>
      <c r="C605" s="1">
        <v>7200</v>
      </c>
      <c r="D605" s="2" t="s">
        <v>2899</v>
      </c>
      <c r="G605">
        <v>70</v>
      </c>
    </row>
    <row r="606" spans="1:7" ht="13.5" customHeight="1">
      <c r="A606" t="s">
        <v>2344</v>
      </c>
      <c r="B606" t="s">
        <v>3375</v>
      </c>
      <c r="C606" s="1">
        <v>8300</v>
      </c>
      <c r="D606" s="2" t="s">
        <v>2899</v>
      </c>
      <c r="G606">
        <v>70</v>
      </c>
    </row>
    <row r="607" spans="1:7" ht="13.5" customHeight="1">
      <c r="A607" t="s">
        <v>2345</v>
      </c>
      <c r="B607" t="s">
        <v>3376</v>
      </c>
      <c r="C607" s="1">
        <v>8000</v>
      </c>
      <c r="D607" s="2" t="s">
        <v>2899</v>
      </c>
      <c r="G607">
        <v>70</v>
      </c>
    </row>
    <row r="608" spans="1:7" ht="13.5" customHeight="1">
      <c r="A608" t="s">
        <v>2346</v>
      </c>
      <c r="B608" t="s">
        <v>3377</v>
      </c>
      <c r="C608" s="1">
        <v>8300</v>
      </c>
      <c r="D608" s="2" t="s">
        <v>2899</v>
      </c>
      <c r="G608">
        <v>70</v>
      </c>
    </row>
    <row r="609" spans="1:7" ht="13.5" customHeight="1">
      <c r="A609" t="s">
        <v>2325</v>
      </c>
      <c r="B609" t="s">
        <v>3378</v>
      </c>
      <c r="C609" s="1">
        <v>5900</v>
      </c>
      <c r="D609" s="2" t="s">
        <v>2899</v>
      </c>
      <c r="G609">
        <v>70</v>
      </c>
    </row>
    <row r="610" spans="1:7" ht="13.5" customHeight="1">
      <c r="A610" t="s">
        <v>2347</v>
      </c>
      <c r="B610" t="s">
        <v>2348</v>
      </c>
      <c r="C610" s="1">
        <v>8600</v>
      </c>
      <c r="D610" s="2" t="s">
        <v>2899</v>
      </c>
      <c r="G610">
        <v>70</v>
      </c>
    </row>
    <row r="611" spans="1:7" ht="13.5" customHeight="1">
      <c r="A611" t="s">
        <v>2349</v>
      </c>
      <c r="B611" t="s">
        <v>3379</v>
      </c>
      <c r="C611" s="1">
        <v>8300</v>
      </c>
      <c r="D611" s="2" t="s">
        <v>2899</v>
      </c>
      <c r="G611">
        <v>70</v>
      </c>
    </row>
    <row r="612" spans="1:7" ht="13.5" customHeight="1">
      <c r="A612" t="s">
        <v>2326</v>
      </c>
      <c r="B612" t="s">
        <v>3380</v>
      </c>
      <c r="C612" s="1">
        <v>6100</v>
      </c>
      <c r="D612" s="2" t="s">
        <v>2899</v>
      </c>
      <c r="G612">
        <v>70</v>
      </c>
    </row>
    <row r="613" spans="1:7" ht="13.5" customHeight="1">
      <c r="A613" t="s">
        <v>2327</v>
      </c>
      <c r="B613" t="s">
        <v>3381</v>
      </c>
      <c r="C613" s="1">
        <v>5900</v>
      </c>
      <c r="D613" s="2" t="s">
        <v>2899</v>
      </c>
      <c r="G613">
        <v>70</v>
      </c>
    </row>
    <row r="614" spans="1:7" ht="13.5" customHeight="1">
      <c r="A614" t="s">
        <v>2328</v>
      </c>
      <c r="B614" t="s">
        <v>3382</v>
      </c>
      <c r="C614" s="1">
        <v>5900</v>
      </c>
      <c r="D614" s="2" t="s">
        <v>2899</v>
      </c>
      <c r="G614">
        <v>70</v>
      </c>
    </row>
    <row r="615" spans="1:7" ht="13.5" customHeight="1">
      <c r="A615" t="s">
        <v>2329</v>
      </c>
      <c r="B615" t="s">
        <v>3383</v>
      </c>
      <c r="C615" s="1">
        <v>5900</v>
      </c>
      <c r="D615" s="2" t="s">
        <v>2899</v>
      </c>
      <c r="G615">
        <v>70</v>
      </c>
    </row>
    <row r="616" spans="1:7" ht="13.5" customHeight="1">
      <c r="A616" t="s">
        <v>2330</v>
      </c>
      <c r="B616" t="s">
        <v>3384</v>
      </c>
      <c r="C616" s="1">
        <v>5900</v>
      </c>
      <c r="D616" s="2" t="s">
        <v>2899</v>
      </c>
      <c r="G616">
        <v>70</v>
      </c>
    </row>
    <row r="617" spans="1:7" ht="13.5" customHeight="1">
      <c r="A617" t="s">
        <v>2331</v>
      </c>
      <c r="B617" t="s">
        <v>3385</v>
      </c>
      <c r="C617" s="1">
        <v>5900</v>
      </c>
      <c r="D617" s="2" t="s">
        <v>2899</v>
      </c>
      <c r="G617">
        <v>70</v>
      </c>
    </row>
    <row r="618" spans="1:7" ht="13.5" customHeight="1">
      <c r="A618" t="s">
        <v>2332</v>
      </c>
      <c r="B618" t="s">
        <v>3386</v>
      </c>
      <c r="C618" s="1">
        <v>5900</v>
      </c>
      <c r="D618" s="2" t="s">
        <v>2899</v>
      </c>
      <c r="G618">
        <v>70</v>
      </c>
    </row>
    <row r="619" spans="1:7" ht="13.5" customHeight="1">
      <c r="A619" t="s">
        <v>2350</v>
      </c>
      <c r="B619" t="s">
        <v>3253</v>
      </c>
      <c r="C619" s="1">
        <v>4700</v>
      </c>
      <c r="D619" s="2" t="s">
        <v>2899</v>
      </c>
      <c r="G619">
        <v>70</v>
      </c>
    </row>
    <row r="620" spans="1:7" ht="13.5" customHeight="1">
      <c r="A620" t="s">
        <v>2351</v>
      </c>
      <c r="B620" t="s">
        <v>3387</v>
      </c>
      <c r="C620" s="1">
        <v>5300</v>
      </c>
      <c r="D620" s="2" t="s">
        <v>2899</v>
      </c>
      <c r="G620">
        <v>70</v>
      </c>
    </row>
    <row r="621" spans="1:7" ht="13.5" customHeight="1">
      <c r="A621" t="s">
        <v>2352</v>
      </c>
      <c r="B621" t="s">
        <v>2353</v>
      </c>
      <c r="C621" s="1">
        <v>4700</v>
      </c>
      <c r="D621" s="2" t="s">
        <v>2899</v>
      </c>
      <c r="G621">
        <v>70</v>
      </c>
    </row>
    <row r="622" spans="1:7" ht="13.5" customHeight="1">
      <c r="A622" t="s">
        <v>2354</v>
      </c>
      <c r="B622" t="s">
        <v>2355</v>
      </c>
      <c r="C622" s="1">
        <v>4700</v>
      </c>
      <c r="D622" s="2" t="s">
        <v>2899</v>
      </c>
      <c r="G622">
        <v>70</v>
      </c>
    </row>
    <row r="623" spans="1:7" ht="13.5" customHeight="1">
      <c r="A623" t="s">
        <v>2356</v>
      </c>
      <c r="B623" t="s">
        <v>3388</v>
      </c>
      <c r="C623" s="1">
        <v>4700</v>
      </c>
      <c r="D623" s="2" t="s">
        <v>2899</v>
      </c>
      <c r="G623">
        <v>70</v>
      </c>
    </row>
    <row r="624" spans="1:7" ht="13.5" customHeight="1">
      <c r="A624" t="s">
        <v>2357</v>
      </c>
      <c r="B624" t="s">
        <v>3389</v>
      </c>
      <c r="C624" s="1">
        <v>4700</v>
      </c>
      <c r="D624" s="2" t="s">
        <v>2899</v>
      </c>
      <c r="G624">
        <v>70</v>
      </c>
    </row>
    <row r="625" spans="1:7" ht="13.5" customHeight="1">
      <c r="A625" t="s">
        <v>2358</v>
      </c>
      <c r="B625" t="s">
        <v>3390</v>
      </c>
      <c r="C625" s="1">
        <v>5500</v>
      </c>
      <c r="D625" s="2" t="s">
        <v>2899</v>
      </c>
      <c r="G625">
        <v>70</v>
      </c>
    </row>
    <row r="626" spans="1:7" ht="13.5" customHeight="1">
      <c r="A626" t="s">
        <v>2371</v>
      </c>
      <c r="B626" t="s">
        <v>2372</v>
      </c>
      <c r="C626" s="1">
        <v>4200</v>
      </c>
      <c r="D626" s="2" t="s">
        <v>2899</v>
      </c>
      <c r="G626">
        <v>70</v>
      </c>
    </row>
    <row r="627" spans="1:7" ht="13.5" customHeight="1">
      <c r="A627" t="s">
        <v>2373</v>
      </c>
      <c r="B627" t="s">
        <v>2149</v>
      </c>
      <c r="C627" s="1">
        <v>4200</v>
      </c>
      <c r="D627" s="2" t="s">
        <v>2899</v>
      </c>
      <c r="G627">
        <v>70</v>
      </c>
    </row>
    <row r="628" spans="1:7" ht="13.5" customHeight="1">
      <c r="A628" t="s">
        <v>2374</v>
      </c>
      <c r="B628" t="s">
        <v>2375</v>
      </c>
      <c r="C628" s="1">
        <v>4400</v>
      </c>
      <c r="D628" s="2" t="s">
        <v>2899</v>
      </c>
      <c r="G628">
        <v>70</v>
      </c>
    </row>
    <row r="629" spans="1:7" ht="13.5" customHeight="1">
      <c r="A629" t="s">
        <v>2376</v>
      </c>
      <c r="B629" t="s">
        <v>2377</v>
      </c>
      <c r="C629" s="1">
        <v>4200</v>
      </c>
      <c r="D629" s="2" t="s">
        <v>2899</v>
      </c>
      <c r="G629">
        <v>70</v>
      </c>
    </row>
    <row r="630" spans="1:7" ht="13.5" customHeight="1">
      <c r="A630" t="s">
        <v>2378</v>
      </c>
      <c r="B630" t="s">
        <v>2379</v>
      </c>
      <c r="C630" s="1">
        <v>3900</v>
      </c>
      <c r="D630" s="2" t="s">
        <v>2899</v>
      </c>
      <c r="G630">
        <v>70</v>
      </c>
    </row>
    <row r="631" spans="1:7" ht="13.5" customHeight="1">
      <c r="A631" t="s">
        <v>2380</v>
      </c>
      <c r="B631" t="s">
        <v>2146</v>
      </c>
      <c r="C631" s="1">
        <v>5900</v>
      </c>
      <c r="D631" s="2" t="s">
        <v>2899</v>
      </c>
      <c r="G631">
        <v>70</v>
      </c>
    </row>
    <row r="632" spans="1:7" ht="13.5" customHeight="1">
      <c r="A632" t="s">
        <v>2381</v>
      </c>
      <c r="B632" t="s">
        <v>2382</v>
      </c>
      <c r="C632" s="1">
        <v>5300</v>
      </c>
      <c r="D632" s="2" t="s">
        <v>2899</v>
      </c>
      <c r="G632">
        <v>70</v>
      </c>
    </row>
    <row r="633" spans="1:7" ht="13.5" customHeight="1">
      <c r="A633" t="s">
        <v>2383</v>
      </c>
      <c r="B633" t="s">
        <v>3391</v>
      </c>
      <c r="C633" s="1">
        <v>5900</v>
      </c>
      <c r="D633" s="2" t="s">
        <v>2899</v>
      </c>
      <c r="G633">
        <v>70</v>
      </c>
    </row>
    <row r="634" spans="1:7" ht="13.5" customHeight="1">
      <c r="A634" t="s">
        <v>2384</v>
      </c>
      <c r="B634" t="s">
        <v>2107</v>
      </c>
      <c r="C634" s="1">
        <v>5900</v>
      </c>
      <c r="D634" t="s">
        <v>2899</v>
      </c>
      <c r="G634">
        <v>70</v>
      </c>
    </row>
    <row r="635" spans="1:7" ht="13.5" customHeight="1">
      <c r="A635" t="s">
        <v>2793</v>
      </c>
      <c r="B635" t="s">
        <v>2385</v>
      </c>
      <c r="C635" s="1">
        <v>5900</v>
      </c>
      <c r="D635" s="2" t="s">
        <v>2899</v>
      </c>
      <c r="G635">
        <v>70</v>
      </c>
    </row>
    <row r="636" spans="1:7" ht="13.5" customHeight="1">
      <c r="A636" t="s">
        <v>2359</v>
      </c>
      <c r="B636" t="s">
        <v>2360</v>
      </c>
      <c r="C636" s="1">
        <v>4700</v>
      </c>
      <c r="D636" s="2" t="s">
        <v>2899</v>
      </c>
      <c r="G636">
        <v>70</v>
      </c>
    </row>
    <row r="637" spans="1:7" ht="13.5" customHeight="1">
      <c r="A637" t="s">
        <v>2361</v>
      </c>
      <c r="B637" t="s">
        <v>3392</v>
      </c>
      <c r="C637" s="1">
        <v>5000</v>
      </c>
      <c r="D637" s="2" t="s">
        <v>2899</v>
      </c>
      <c r="F637" s="9"/>
      <c r="G637">
        <v>70</v>
      </c>
    </row>
    <row r="638" spans="1:7" ht="13.5" customHeight="1">
      <c r="A638" t="s">
        <v>2362</v>
      </c>
      <c r="B638" t="s">
        <v>3393</v>
      </c>
      <c r="C638" s="1">
        <v>6100</v>
      </c>
      <c r="D638" s="2" t="s">
        <v>2899</v>
      </c>
      <c r="G638">
        <v>70</v>
      </c>
    </row>
    <row r="639" spans="1:7" ht="13.5" customHeight="1">
      <c r="A639" t="s">
        <v>2363</v>
      </c>
      <c r="B639" t="s">
        <v>2154</v>
      </c>
      <c r="C639" s="1">
        <v>5300</v>
      </c>
      <c r="D639" s="2" t="s">
        <v>2899</v>
      </c>
      <c r="G639">
        <v>70</v>
      </c>
    </row>
    <row r="640" spans="1:7" ht="14.25" customHeight="1">
      <c r="A640" t="s">
        <v>2364</v>
      </c>
      <c r="B640" s="8" t="s">
        <v>2365</v>
      </c>
      <c r="C640" s="1">
        <v>5500</v>
      </c>
      <c r="D640" s="2" t="s">
        <v>2899</v>
      </c>
      <c r="G640">
        <v>70</v>
      </c>
    </row>
    <row r="641" spans="1:7" ht="13.5" customHeight="1">
      <c r="A641" t="s">
        <v>2366</v>
      </c>
      <c r="B641" t="s">
        <v>2367</v>
      </c>
      <c r="C641" s="1">
        <v>4400</v>
      </c>
      <c r="D641" s="2" t="s">
        <v>2899</v>
      </c>
      <c r="G641">
        <v>70</v>
      </c>
    </row>
    <row r="642" spans="1:7" ht="13.5" customHeight="1">
      <c r="A642" t="s">
        <v>2368</v>
      </c>
      <c r="B642" t="s">
        <v>2151</v>
      </c>
      <c r="C642" s="1">
        <v>6600</v>
      </c>
      <c r="D642" s="2" t="s">
        <v>2899</v>
      </c>
      <c r="G642">
        <v>70</v>
      </c>
    </row>
    <row r="643" spans="1:7" ht="13.5" customHeight="1">
      <c r="A643" t="s">
        <v>2369</v>
      </c>
      <c r="B643" t="s">
        <v>2370</v>
      </c>
      <c r="C643" s="1">
        <v>5800</v>
      </c>
      <c r="D643" s="2" t="s">
        <v>2899</v>
      </c>
      <c r="G643">
        <v>70</v>
      </c>
    </row>
    <row r="644" spans="1:7" ht="13.5" customHeight="1">
      <c r="A644" t="s">
        <v>2757</v>
      </c>
      <c r="B644" t="s">
        <v>3394</v>
      </c>
      <c r="C644" s="1">
        <v>32000</v>
      </c>
      <c r="D644" s="2" t="s">
        <v>2899</v>
      </c>
      <c r="G644">
        <v>70</v>
      </c>
    </row>
    <row r="645" spans="1:7" ht="13.5" customHeight="1">
      <c r="A645" t="s">
        <v>2088</v>
      </c>
      <c r="B645" t="s">
        <v>3395</v>
      </c>
      <c r="C645" s="1">
        <v>34000</v>
      </c>
      <c r="D645" s="2" t="s">
        <v>2899</v>
      </c>
      <c r="F645" t="s">
        <v>2898</v>
      </c>
      <c r="G645">
        <v>70</v>
      </c>
    </row>
    <row r="646" spans="1:7" ht="13.5" customHeight="1">
      <c r="A646" t="s">
        <v>2738</v>
      </c>
      <c r="B646" t="s">
        <v>3396</v>
      </c>
      <c r="C646" s="1">
        <v>35000</v>
      </c>
      <c r="D646" s="2" t="s">
        <v>2899</v>
      </c>
      <c r="G646">
        <v>70</v>
      </c>
    </row>
    <row r="647" spans="1:7" ht="13.5" customHeight="1">
      <c r="A647" t="s">
        <v>2739</v>
      </c>
      <c r="B647" t="s">
        <v>3397</v>
      </c>
      <c r="C647" s="1">
        <v>39000</v>
      </c>
      <c r="D647" s="2" t="s">
        <v>2899</v>
      </c>
      <c r="G647">
        <v>70</v>
      </c>
    </row>
    <row r="648" spans="1:7" ht="13.5" customHeight="1">
      <c r="A648" t="s">
        <v>2181</v>
      </c>
      <c r="B648" t="s">
        <v>2182</v>
      </c>
      <c r="C648" s="1">
        <v>25000</v>
      </c>
      <c r="D648" s="2" t="s">
        <v>2899</v>
      </c>
      <c r="F648" t="s">
        <v>2898</v>
      </c>
      <c r="G648">
        <v>70</v>
      </c>
    </row>
    <row r="649" spans="1:7" ht="13.5" customHeight="1">
      <c r="A649" t="s">
        <v>2183</v>
      </c>
      <c r="B649" t="s">
        <v>2184</v>
      </c>
      <c r="C649" s="1">
        <v>24500</v>
      </c>
      <c r="D649" s="2" t="s">
        <v>2899</v>
      </c>
      <c r="F649" t="s">
        <v>2898</v>
      </c>
      <c r="G649">
        <v>70</v>
      </c>
    </row>
    <row r="650" spans="1:7" ht="13.5" customHeight="1">
      <c r="A650" t="s">
        <v>2185</v>
      </c>
      <c r="B650" t="s">
        <v>2186</v>
      </c>
      <c r="C650" s="1">
        <v>21000</v>
      </c>
      <c r="D650" s="2" t="s">
        <v>2899</v>
      </c>
      <c r="F650" t="s">
        <v>2898</v>
      </c>
      <c r="G650">
        <v>70</v>
      </c>
    </row>
    <row r="651" spans="1:7" ht="13.5" customHeight="1">
      <c r="A651" t="s">
        <v>2187</v>
      </c>
      <c r="B651" t="s">
        <v>2188</v>
      </c>
      <c r="C651" s="1">
        <v>22000</v>
      </c>
      <c r="D651" s="2" t="s">
        <v>2899</v>
      </c>
      <c r="F651" t="s">
        <v>2898</v>
      </c>
      <c r="G651">
        <v>70</v>
      </c>
    </row>
    <row r="652" spans="1:7" ht="13.5" customHeight="1">
      <c r="A652" t="s">
        <v>2189</v>
      </c>
      <c r="B652" t="s">
        <v>3398</v>
      </c>
      <c r="C652" s="1">
        <v>26000</v>
      </c>
      <c r="D652" s="2" t="s">
        <v>2899</v>
      </c>
      <c r="F652" t="s">
        <v>2898</v>
      </c>
      <c r="G652">
        <v>70</v>
      </c>
    </row>
    <row r="653" spans="1:7" ht="13.5" customHeight="1">
      <c r="A653" t="s">
        <v>2190</v>
      </c>
      <c r="B653" t="s">
        <v>3399</v>
      </c>
      <c r="C653" s="1">
        <v>28000</v>
      </c>
      <c r="D653" s="2" t="s">
        <v>2899</v>
      </c>
      <c r="F653" t="s">
        <v>2898</v>
      </c>
      <c r="G653">
        <v>70</v>
      </c>
    </row>
    <row r="654" spans="1:7" ht="13.5" customHeight="1">
      <c r="A654" t="s">
        <v>2191</v>
      </c>
      <c r="B654" t="s">
        <v>3400</v>
      </c>
      <c r="C654" s="1">
        <v>20000</v>
      </c>
      <c r="D654" s="2" t="s">
        <v>2899</v>
      </c>
      <c r="F654" t="s">
        <v>2898</v>
      </c>
      <c r="G654">
        <v>70</v>
      </c>
    </row>
    <row r="655" spans="1:7" ht="13.5" customHeight="1">
      <c r="A655" t="s">
        <v>2192</v>
      </c>
      <c r="B655" t="s">
        <v>3401</v>
      </c>
      <c r="C655" s="1">
        <v>30000</v>
      </c>
      <c r="D655" s="2" t="s">
        <v>2899</v>
      </c>
      <c r="F655" t="s">
        <v>2898</v>
      </c>
      <c r="G655">
        <v>70</v>
      </c>
    </row>
    <row r="656" spans="1:7" ht="13.5" customHeight="1">
      <c r="A656" t="s">
        <v>2193</v>
      </c>
      <c r="B656" t="s">
        <v>3402</v>
      </c>
      <c r="C656" s="1">
        <v>21000</v>
      </c>
      <c r="D656" s="2" t="s">
        <v>2899</v>
      </c>
      <c r="F656" t="s">
        <v>2898</v>
      </c>
      <c r="G656">
        <v>70</v>
      </c>
    </row>
    <row r="657" spans="1:7" ht="13.5" customHeight="1">
      <c r="A657" t="s">
        <v>2194</v>
      </c>
      <c r="B657" t="s">
        <v>3403</v>
      </c>
      <c r="C657" s="1">
        <v>25000</v>
      </c>
      <c r="D657" s="2" t="s">
        <v>2899</v>
      </c>
      <c r="F657" t="s">
        <v>2898</v>
      </c>
      <c r="G657">
        <v>70</v>
      </c>
    </row>
    <row r="658" spans="1:7" ht="13.5" customHeight="1">
      <c r="A658" t="s">
        <v>2195</v>
      </c>
      <c r="B658" t="s">
        <v>3404</v>
      </c>
      <c r="C658" s="1">
        <v>20500</v>
      </c>
      <c r="D658" s="2" t="s">
        <v>2899</v>
      </c>
      <c r="F658" t="s">
        <v>2898</v>
      </c>
      <c r="G658">
        <v>70</v>
      </c>
    </row>
    <row r="659" spans="1:7" ht="13.5" customHeight="1">
      <c r="A659" t="s">
        <v>2196</v>
      </c>
      <c r="B659" t="s">
        <v>3405</v>
      </c>
      <c r="C659" s="1">
        <v>20500</v>
      </c>
      <c r="D659" s="2" t="s">
        <v>2899</v>
      </c>
      <c r="F659" t="s">
        <v>2898</v>
      </c>
      <c r="G659">
        <v>70</v>
      </c>
    </row>
    <row r="660" spans="1:7" ht="13.5" customHeight="1">
      <c r="A660" t="s">
        <v>2844</v>
      </c>
      <c r="B660" t="s">
        <v>3406</v>
      </c>
      <c r="C660" s="1" t="s">
        <v>6698</v>
      </c>
      <c r="D660" s="2" t="s">
        <v>2899</v>
      </c>
      <c r="E660" t="s">
        <v>6698</v>
      </c>
      <c r="G660" t="s">
        <v>6830</v>
      </c>
    </row>
    <row r="661" spans="1:7" ht="13.5" customHeight="1">
      <c r="A661" t="s">
        <v>2847</v>
      </c>
      <c r="B661" t="s">
        <v>3407</v>
      </c>
      <c r="C661" s="1" t="s">
        <v>6698</v>
      </c>
      <c r="D661" s="2" t="s">
        <v>2899</v>
      </c>
      <c r="E661" t="s">
        <v>6698</v>
      </c>
      <c r="G661" t="s">
        <v>6830</v>
      </c>
    </row>
    <row r="662" spans="1:7" ht="13.5" customHeight="1">
      <c r="A662" t="s">
        <v>2848</v>
      </c>
      <c r="B662" t="s">
        <v>3408</v>
      </c>
      <c r="C662" s="1" t="s">
        <v>6698</v>
      </c>
      <c r="D662" s="2" t="s">
        <v>2899</v>
      </c>
      <c r="E662" t="s">
        <v>6698</v>
      </c>
      <c r="G662" t="s">
        <v>6830</v>
      </c>
    </row>
    <row r="663" spans="1:7" ht="13.5" customHeight="1">
      <c r="A663" t="s">
        <v>2845</v>
      </c>
      <c r="B663" t="s">
        <v>3409</v>
      </c>
      <c r="C663" s="1" t="s">
        <v>6698</v>
      </c>
      <c r="D663" s="2" t="s">
        <v>2899</v>
      </c>
      <c r="E663" t="s">
        <v>6698</v>
      </c>
      <c r="G663" t="s">
        <v>6830</v>
      </c>
    </row>
    <row r="664" spans="1:7" ht="13.5" customHeight="1">
      <c r="A664" t="s">
        <v>2846</v>
      </c>
      <c r="B664" t="s">
        <v>3410</v>
      </c>
      <c r="C664" s="1" t="s">
        <v>6698</v>
      </c>
      <c r="D664" s="2" t="s">
        <v>2899</v>
      </c>
      <c r="E664" t="s">
        <v>6698</v>
      </c>
      <c r="G664" t="s">
        <v>6830</v>
      </c>
    </row>
    <row r="665" spans="1:7" ht="13.5" customHeight="1">
      <c r="A665" t="s">
        <v>1976</v>
      </c>
      <c r="B665" t="s">
        <v>6831</v>
      </c>
      <c r="C665" s="1" t="s">
        <v>5608</v>
      </c>
      <c r="D665" s="2" t="s">
        <v>2899</v>
      </c>
      <c r="E665" t="s">
        <v>6698</v>
      </c>
      <c r="G665">
        <v>70</v>
      </c>
    </row>
    <row r="666" spans="1:7" ht="13.5" customHeight="1">
      <c r="A666" t="s">
        <v>1975</v>
      </c>
      <c r="B666" t="s">
        <v>6832</v>
      </c>
      <c r="C666" s="1" t="s">
        <v>5608</v>
      </c>
      <c r="D666" s="2" t="s">
        <v>2936</v>
      </c>
      <c r="E666" t="s">
        <v>6698</v>
      </c>
      <c r="G666">
        <v>70</v>
      </c>
    </row>
    <row r="667" spans="1:7" ht="13.5" customHeight="1">
      <c r="A667" t="s">
        <v>2730</v>
      </c>
      <c r="B667" t="s">
        <v>3411</v>
      </c>
      <c r="C667" s="1">
        <v>62000</v>
      </c>
      <c r="D667" s="2" t="s">
        <v>2899</v>
      </c>
      <c r="F667" t="s">
        <v>2898</v>
      </c>
      <c r="G667">
        <v>70</v>
      </c>
    </row>
    <row r="668" spans="1:7" ht="13.5" customHeight="1">
      <c r="A668" t="s">
        <v>2729</v>
      </c>
      <c r="B668" t="s">
        <v>3412</v>
      </c>
      <c r="C668" s="1">
        <v>77200</v>
      </c>
      <c r="D668" s="2" t="s">
        <v>2936</v>
      </c>
      <c r="F668" t="s">
        <v>2898</v>
      </c>
      <c r="G668">
        <v>70</v>
      </c>
    </row>
    <row r="669" spans="1:7" ht="13.5" customHeight="1">
      <c r="A669" t="s">
        <v>1980</v>
      </c>
      <c r="B669" t="s">
        <v>3413</v>
      </c>
      <c r="C669" s="1">
        <v>157500</v>
      </c>
      <c r="D669" s="2" t="s">
        <v>2899</v>
      </c>
      <c r="G669">
        <v>70</v>
      </c>
    </row>
    <row r="670" spans="1:7" ht="13.5" customHeight="1">
      <c r="A670" t="s">
        <v>1979</v>
      </c>
      <c r="B670" t="s">
        <v>3414</v>
      </c>
      <c r="C670" s="1">
        <v>180000</v>
      </c>
      <c r="D670" s="2" t="s">
        <v>2936</v>
      </c>
      <c r="G670">
        <v>70</v>
      </c>
    </row>
    <row r="671" spans="1:7" ht="13.5" customHeight="1">
      <c r="A671" t="s">
        <v>1978</v>
      </c>
      <c r="B671" t="s">
        <v>3415</v>
      </c>
      <c r="C671" s="1">
        <v>234000</v>
      </c>
      <c r="D671" s="2" t="s">
        <v>2899</v>
      </c>
      <c r="G671">
        <v>70</v>
      </c>
    </row>
    <row r="672" spans="1:7" ht="13.5" customHeight="1">
      <c r="A672" t="s">
        <v>1977</v>
      </c>
      <c r="B672" t="s">
        <v>3416</v>
      </c>
      <c r="C672" s="1">
        <v>267500</v>
      </c>
      <c r="D672" s="2" t="s">
        <v>2936</v>
      </c>
      <c r="G672">
        <v>70</v>
      </c>
    </row>
    <row r="673" spans="1:7" ht="13.5" customHeight="1">
      <c r="A673" t="s">
        <v>2720</v>
      </c>
      <c r="B673" t="s">
        <v>3417</v>
      </c>
      <c r="C673" s="1">
        <v>42000</v>
      </c>
      <c r="D673" s="2" t="s">
        <v>2899</v>
      </c>
      <c r="G673">
        <v>70</v>
      </c>
    </row>
    <row r="674" spans="1:7" ht="13.5" customHeight="1">
      <c r="A674" t="s">
        <v>2719</v>
      </c>
      <c r="B674" t="s">
        <v>3418</v>
      </c>
      <c r="C674" s="1">
        <v>58000</v>
      </c>
      <c r="D674" s="2" t="s">
        <v>2936</v>
      </c>
      <c r="G674">
        <v>70</v>
      </c>
    </row>
    <row r="675" spans="1:7" ht="13.5" customHeight="1">
      <c r="A675" t="s">
        <v>2746</v>
      </c>
      <c r="B675" t="s">
        <v>3419</v>
      </c>
      <c r="C675" s="1">
        <v>95000</v>
      </c>
      <c r="D675" s="2" t="s">
        <v>2899</v>
      </c>
      <c r="G675">
        <v>70</v>
      </c>
    </row>
    <row r="676" spans="1:7" ht="13.5" customHeight="1">
      <c r="A676" t="s">
        <v>2715</v>
      </c>
      <c r="B676" t="s">
        <v>6833</v>
      </c>
      <c r="C676" s="1">
        <v>318000</v>
      </c>
      <c r="D676" s="2" t="s">
        <v>2899</v>
      </c>
      <c r="F676" t="s">
        <v>2898</v>
      </c>
      <c r="G676">
        <v>70</v>
      </c>
    </row>
    <row r="677" spans="1:7" ht="13.5" customHeight="1">
      <c r="A677" t="s">
        <v>2716</v>
      </c>
      <c r="B677" t="s">
        <v>6834</v>
      </c>
      <c r="C677" s="1">
        <v>362000</v>
      </c>
      <c r="D677" s="2" t="s">
        <v>2936</v>
      </c>
      <c r="F677" t="s">
        <v>2898</v>
      </c>
      <c r="G677">
        <v>70</v>
      </c>
    </row>
    <row r="678" spans="1:7" ht="13.5" customHeight="1">
      <c r="A678" t="s">
        <v>2783</v>
      </c>
      <c r="B678" t="s">
        <v>6835</v>
      </c>
      <c r="C678" s="1">
        <v>118000</v>
      </c>
      <c r="D678" s="2" t="s">
        <v>2899</v>
      </c>
      <c r="G678">
        <v>70</v>
      </c>
    </row>
    <row r="679" spans="1:7" ht="13.5" customHeight="1">
      <c r="A679" t="s">
        <v>2782</v>
      </c>
      <c r="B679" t="s">
        <v>6836</v>
      </c>
      <c r="C679" s="1">
        <v>139600</v>
      </c>
      <c r="D679" s="2" t="s">
        <v>2936</v>
      </c>
      <c r="G679">
        <v>70</v>
      </c>
    </row>
    <row r="680" spans="1:7" ht="13.5" customHeight="1">
      <c r="A680" t="s">
        <v>2740</v>
      </c>
      <c r="B680" t="s">
        <v>3420</v>
      </c>
      <c r="C680" s="1">
        <v>48000</v>
      </c>
      <c r="D680" s="2" t="s">
        <v>2899</v>
      </c>
      <c r="F680" t="s">
        <v>2898</v>
      </c>
      <c r="G680">
        <v>70</v>
      </c>
    </row>
    <row r="681" spans="1:7" ht="13.5" customHeight="1">
      <c r="A681" t="s">
        <v>3421</v>
      </c>
      <c r="B681" t="s">
        <v>3422</v>
      </c>
      <c r="C681" s="1">
        <v>7500</v>
      </c>
      <c r="D681" s="2" t="s">
        <v>2899</v>
      </c>
      <c r="F681" t="s">
        <v>2898</v>
      </c>
      <c r="G681">
        <v>70</v>
      </c>
    </row>
    <row r="682" spans="1:7" ht="13.5" customHeight="1">
      <c r="A682" t="s">
        <v>3423</v>
      </c>
      <c r="B682" t="s">
        <v>3424</v>
      </c>
      <c r="C682" s="1">
        <v>5000</v>
      </c>
      <c r="D682" s="2" t="s">
        <v>2899</v>
      </c>
      <c r="F682" t="s">
        <v>2898</v>
      </c>
      <c r="G682">
        <v>70</v>
      </c>
    </row>
    <row r="683" spans="1:7" ht="13.5" customHeight="1">
      <c r="A683" t="s">
        <v>3425</v>
      </c>
      <c r="B683" t="s">
        <v>3426</v>
      </c>
      <c r="C683" s="1">
        <v>6800</v>
      </c>
      <c r="D683" s="2" t="s">
        <v>2899</v>
      </c>
      <c r="F683" t="s">
        <v>2898</v>
      </c>
      <c r="G683">
        <v>70</v>
      </c>
    </row>
    <row r="684" spans="1:7" ht="13.5" customHeight="1">
      <c r="A684" t="s">
        <v>3427</v>
      </c>
      <c r="B684" t="s">
        <v>3428</v>
      </c>
      <c r="C684" s="1">
        <v>5500</v>
      </c>
      <c r="D684" s="2" t="s">
        <v>2899</v>
      </c>
      <c r="F684" t="s">
        <v>2898</v>
      </c>
      <c r="G684">
        <v>70</v>
      </c>
    </row>
    <row r="685" spans="1:7" ht="13.5" customHeight="1">
      <c r="A685" t="s">
        <v>3429</v>
      </c>
      <c r="B685" t="s">
        <v>3430</v>
      </c>
      <c r="C685" s="1">
        <v>4000</v>
      </c>
      <c r="D685" s="2" t="s">
        <v>2899</v>
      </c>
      <c r="F685" t="s">
        <v>2898</v>
      </c>
      <c r="G685">
        <v>70</v>
      </c>
    </row>
    <row r="686" spans="1:7" ht="13.5" customHeight="1">
      <c r="A686" t="s">
        <v>3431</v>
      </c>
      <c r="B686" t="s">
        <v>3432</v>
      </c>
      <c r="C686" s="1">
        <v>4800</v>
      </c>
      <c r="D686" s="2" t="s">
        <v>2899</v>
      </c>
      <c r="F686" t="s">
        <v>2898</v>
      </c>
      <c r="G686">
        <v>70</v>
      </c>
    </row>
    <row r="687" spans="1:7" ht="13.5" customHeight="1">
      <c r="A687" t="s">
        <v>3433</v>
      </c>
      <c r="B687" t="s">
        <v>3434</v>
      </c>
      <c r="C687" s="1">
        <v>4500</v>
      </c>
      <c r="D687" s="2" t="s">
        <v>2899</v>
      </c>
      <c r="F687" t="s">
        <v>2898</v>
      </c>
      <c r="G687">
        <v>70</v>
      </c>
    </row>
    <row r="688" spans="1:7" ht="13.5" customHeight="1">
      <c r="A688" t="s">
        <v>3435</v>
      </c>
      <c r="B688" t="s">
        <v>3436</v>
      </c>
      <c r="C688" s="1">
        <v>4800</v>
      </c>
      <c r="D688" s="2" t="s">
        <v>2899</v>
      </c>
      <c r="F688" t="s">
        <v>2898</v>
      </c>
      <c r="G688">
        <v>70</v>
      </c>
    </row>
    <row r="689" spans="1:7" ht="13.5" customHeight="1">
      <c r="A689" t="s">
        <v>3437</v>
      </c>
      <c r="B689" t="s">
        <v>3438</v>
      </c>
      <c r="C689" s="1">
        <v>4500</v>
      </c>
      <c r="D689" s="2" t="s">
        <v>2899</v>
      </c>
      <c r="F689" t="s">
        <v>2898</v>
      </c>
      <c r="G689">
        <v>70</v>
      </c>
    </row>
    <row r="690" spans="1:7" ht="13.5" customHeight="1">
      <c r="A690" t="s">
        <v>2111</v>
      </c>
      <c r="B690" t="s">
        <v>6837</v>
      </c>
      <c r="C690" s="1" t="s">
        <v>6698</v>
      </c>
      <c r="D690" s="2" t="s">
        <v>2899</v>
      </c>
      <c r="E690" t="s">
        <v>6698</v>
      </c>
      <c r="F690" t="s">
        <v>2898</v>
      </c>
      <c r="G690">
        <v>70</v>
      </c>
    </row>
    <row r="691" spans="1:7" ht="13.5" customHeight="1">
      <c r="A691" t="s">
        <v>2788</v>
      </c>
      <c r="B691" t="s">
        <v>6838</v>
      </c>
      <c r="C691" s="1" t="s">
        <v>6698</v>
      </c>
      <c r="D691" s="2" t="s">
        <v>2936</v>
      </c>
      <c r="E691" t="s">
        <v>6698</v>
      </c>
      <c r="F691" t="s">
        <v>2898</v>
      </c>
      <c r="G691">
        <v>70</v>
      </c>
    </row>
    <row r="692" spans="1:7" ht="13.5" customHeight="1">
      <c r="A692" t="s">
        <v>2759</v>
      </c>
      <c r="B692" t="s">
        <v>3439</v>
      </c>
      <c r="C692" s="1">
        <v>120000</v>
      </c>
      <c r="D692" s="2" t="s">
        <v>2899</v>
      </c>
      <c r="G692">
        <v>70</v>
      </c>
    </row>
    <row r="693" spans="1:7" ht="13.5" customHeight="1">
      <c r="A693" t="s">
        <v>2758</v>
      </c>
      <c r="B693" t="s">
        <v>3440</v>
      </c>
      <c r="C693" s="1">
        <v>148000</v>
      </c>
      <c r="D693" s="2" t="s">
        <v>2936</v>
      </c>
      <c r="G693">
        <v>70</v>
      </c>
    </row>
    <row r="694" spans="1:7" ht="13.5" customHeight="1">
      <c r="A694" t="s">
        <v>2762</v>
      </c>
      <c r="B694" t="s">
        <v>5572</v>
      </c>
      <c r="C694" s="1" t="s">
        <v>6698</v>
      </c>
      <c r="D694" s="2" t="s">
        <v>2899</v>
      </c>
      <c r="E694" t="s">
        <v>6698</v>
      </c>
      <c r="F694" t="s">
        <v>2898</v>
      </c>
      <c r="G694">
        <v>70</v>
      </c>
    </row>
    <row r="695" spans="1:7" ht="13.5" customHeight="1">
      <c r="A695" t="s">
        <v>2761</v>
      </c>
      <c r="B695" t="s">
        <v>5573</v>
      </c>
      <c r="C695" s="1" t="s">
        <v>6698</v>
      </c>
      <c r="D695" s="2" t="s">
        <v>2936</v>
      </c>
      <c r="E695" t="s">
        <v>6698</v>
      </c>
      <c r="F695" t="s">
        <v>2898</v>
      </c>
      <c r="G695">
        <v>70</v>
      </c>
    </row>
    <row r="696" spans="1:7" ht="13.5" customHeight="1">
      <c r="A696" t="s">
        <v>2764</v>
      </c>
      <c r="B696" t="s">
        <v>5574</v>
      </c>
      <c r="C696" s="1" t="s">
        <v>6698</v>
      </c>
      <c r="D696" s="2" t="s">
        <v>2899</v>
      </c>
      <c r="E696" t="s">
        <v>6698</v>
      </c>
      <c r="F696" t="s">
        <v>2898</v>
      </c>
      <c r="G696">
        <v>70</v>
      </c>
    </row>
    <row r="697" spans="1:7" ht="13.5" customHeight="1">
      <c r="A697" t="s">
        <v>2763</v>
      </c>
      <c r="B697" t="s">
        <v>5575</v>
      </c>
      <c r="C697" s="1" t="s">
        <v>6698</v>
      </c>
      <c r="D697" s="2" t="s">
        <v>2936</v>
      </c>
      <c r="E697" t="s">
        <v>6698</v>
      </c>
      <c r="F697" t="s">
        <v>2898</v>
      </c>
      <c r="G697">
        <v>70</v>
      </c>
    </row>
    <row r="698" spans="1:7" ht="13.5" customHeight="1">
      <c r="A698" t="s">
        <v>2766</v>
      </c>
      <c r="B698" t="s">
        <v>6839</v>
      </c>
      <c r="C698" s="1" t="s">
        <v>5608</v>
      </c>
      <c r="D698" s="2" t="s">
        <v>2899</v>
      </c>
      <c r="E698" t="s">
        <v>6698</v>
      </c>
      <c r="G698">
        <v>70</v>
      </c>
    </row>
    <row r="699" spans="1:7" ht="13.5" customHeight="1">
      <c r="A699" t="s">
        <v>2765</v>
      </c>
      <c r="B699" t="s">
        <v>6840</v>
      </c>
      <c r="C699" s="1" t="s">
        <v>5608</v>
      </c>
      <c r="D699" s="2" t="s">
        <v>2936</v>
      </c>
      <c r="E699" t="s">
        <v>6698</v>
      </c>
      <c r="G699">
        <v>70</v>
      </c>
    </row>
    <row r="700" spans="1:7" ht="13.5" customHeight="1">
      <c r="A700" t="s">
        <v>2768</v>
      </c>
      <c r="B700" t="s">
        <v>5576</v>
      </c>
      <c r="C700" s="1" t="s">
        <v>6698</v>
      </c>
      <c r="D700" s="2" t="s">
        <v>2899</v>
      </c>
      <c r="E700" t="s">
        <v>6698</v>
      </c>
      <c r="F700" t="s">
        <v>2898</v>
      </c>
      <c r="G700">
        <v>70</v>
      </c>
    </row>
    <row r="701" spans="1:7" ht="13.5" customHeight="1">
      <c r="A701" t="s">
        <v>2767</v>
      </c>
      <c r="B701" t="s">
        <v>5577</v>
      </c>
      <c r="C701" s="1" t="s">
        <v>6698</v>
      </c>
      <c r="D701" s="2" t="s">
        <v>2936</v>
      </c>
      <c r="E701" t="s">
        <v>6698</v>
      </c>
      <c r="F701" t="s">
        <v>2898</v>
      </c>
      <c r="G701">
        <v>70</v>
      </c>
    </row>
    <row r="702" spans="1:7" ht="13.5" customHeight="1">
      <c r="A702" t="s">
        <v>2835</v>
      </c>
      <c r="B702" t="s">
        <v>3441</v>
      </c>
      <c r="C702" s="1">
        <v>86800</v>
      </c>
      <c r="D702" s="2" t="s">
        <v>2899</v>
      </c>
      <c r="G702">
        <v>70</v>
      </c>
    </row>
    <row r="703" spans="1:7" ht="13.5" customHeight="1">
      <c r="A703" t="s">
        <v>2836</v>
      </c>
      <c r="B703" t="s">
        <v>3442</v>
      </c>
      <c r="C703" s="1">
        <v>102800</v>
      </c>
      <c r="D703" s="2" t="s">
        <v>2936</v>
      </c>
      <c r="G703">
        <v>70</v>
      </c>
    </row>
    <row r="704" spans="1:7" ht="13.5" customHeight="1">
      <c r="A704" t="s">
        <v>2774</v>
      </c>
      <c r="B704" t="s">
        <v>6841</v>
      </c>
      <c r="C704" s="1" t="s">
        <v>5608</v>
      </c>
      <c r="D704" s="2" t="s">
        <v>2899</v>
      </c>
      <c r="E704" t="s">
        <v>6698</v>
      </c>
      <c r="G704">
        <v>70</v>
      </c>
    </row>
    <row r="705" spans="1:7" ht="13.5" customHeight="1">
      <c r="A705" t="s">
        <v>2755</v>
      </c>
      <c r="B705" t="s">
        <v>3443</v>
      </c>
      <c r="C705" s="1">
        <v>128000</v>
      </c>
      <c r="D705" s="2" t="s">
        <v>2899</v>
      </c>
      <c r="G705">
        <v>70</v>
      </c>
    </row>
    <row r="706" spans="1:7" ht="13.5" customHeight="1">
      <c r="A706" t="s">
        <v>2754</v>
      </c>
      <c r="B706" t="s">
        <v>3444</v>
      </c>
      <c r="C706" s="1">
        <v>157600</v>
      </c>
      <c r="D706" s="2" t="s">
        <v>2936</v>
      </c>
      <c r="G706">
        <v>70</v>
      </c>
    </row>
    <row r="707" spans="1:7" ht="13.5" customHeight="1">
      <c r="A707" t="s">
        <v>2099</v>
      </c>
      <c r="B707" t="s">
        <v>3445</v>
      </c>
      <c r="C707" s="1">
        <v>162000</v>
      </c>
      <c r="D707" s="2" t="s">
        <v>2899</v>
      </c>
      <c r="G707">
        <v>70</v>
      </c>
    </row>
    <row r="708" spans="1:7" ht="13.5" customHeight="1">
      <c r="A708" t="s">
        <v>2098</v>
      </c>
      <c r="B708" t="s">
        <v>3446</v>
      </c>
      <c r="C708" s="1">
        <v>199600</v>
      </c>
      <c r="D708" s="2" t="s">
        <v>2936</v>
      </c>
      <c r="G708">
        <v>70</v>
      </c>
    </row>
    <row r="709" spans="1:7" ht="13.5" customHeight="1">
      <c r="A709" t="s">
        <v>2801</v>
      </c>
      <c r="B709" t="s">
        <v>3447</v>
      </c>
      <c r="C709" s="1">
        <v>65000</v>
      </c>
      <c r="D709" s="2" t="s">
        <v>2899</v>
      </c>
      <c r="G709">
        <v>70</v>
      </c>
    </row>
    <row r="710" spans="1:7" ht="13.5" customHeight="1">
      <c r="A710" t="s">
        <v>2800</v>
      </c>
      <c r="B710" t="s">
        <v>3448</v>
      </c>
      <c r="C710" s="1">
        <v>80200</v>
      </c>
      <c r="D710" s="2" t="s">
        <v>2936</v>
      </c>
      <c r="G710">
        <v>70</v>
      </c>
    </row>
    <row r="711" spans="1:7" ht="13.5" customHeight="1">
      <c r="A711" t="s">
        <v>2697</v>
      </c>
      <c r="B711" t="s">
        <v>3449</v>
      </c>
      <c r="C711" s="1">
        <v>93000</v>
      </c>
      <c r="D711" s="2" t="s">
        <v>2899</v>
      </c>
      <c r="G711">
        <v>70</v>
      </c>
    </row>
    <row r="712" spans="1:7" ht="13.5" customHeight="1">
      <c r="A712" t="s">
        <v>2696</v>
      </c>
      <c r="B712" t="s">
        <v>3450</v>
      </c>
      <c r="C712" s="1">
        <v>113800</v>
      </c>
      <c r="D712" s="2" t="s">
        <v>2936</v>
      </c>
      <c r="G712">
        <v>70</v>
      </c>
    </row>
    <row r="713" spans="1:7" ht="13.5" customHeight="1">
      <c r="A713" t="s">
        <v>2786</v>
      </c>
      <c r="B713" t="s">
        <v>5578</v>
      </c>
      <c r="C713" s="1" t="s">
        <v>6698</v>
      </c>
      <c r="D713" s="2" t="s">
        <v>2899</v>
      </c>
      <c r="E713" t="s">
        <v>6698</v>
      </c>
      <c r="F713" t="s">
        <v>2898</v>
      </c>
      <c r="G713">
        <v>70</v>
      </c>
    </row>
    <row r="714" spans="1:7" ht="13.5" customHeight="1">
      <c r="A714" t="s">
        <v>2785</v>
      </c>
      <c r="B714" t="s">
        <v>5579</v>
      </c>
      <c r="C714" s="1" t="s">
        <v>6698</v>
      </c>
      <c r="D714" s="2" t="s">
        <v>2936</v>
      </c>
      <c r="E714" t="s">
        <v>6698</v>
      </c>
      <c r="F714" t="s">
        <v>2898</v>
      </c>
      <c r="G714">
        <v>70</v>
      </c>
    </row>
    <row r="715" spans="1:7" ht="13.5" customHeight="1">
      <c r="A715" t="s">
        <v>2677</v>
      </c>
      <c r="B715" t="s">
        <v>6842</v>
      </c>
      <c r="C715" s="1" t="s">
        <v>5608</v>
      </c>
      <c r="D715" s="2" t="s">
        <v>2899</v>
      </c>
      <c r="E715" t="s">
        <v>6698</v>
      </c>
      <c r="G715">
        <v>70</v>
      </c>
    </row>
    <row r="716" spans="1:7" ht="13.5" customHeight="1">
      <c r="A716" t="s">
        <v>2678</v>
      </c>
      <c r="B716" t="s">
        <v>6843</v>
      </c>
      <c r="C716" s="1" t="s">
        <v>5608</v>
      </c>
      <c r="D716" s="2" t="s">
        <v>2936</v>
      </c>
      <c r="E716" t="s">
        <v>6698</v>
      </c>
      <c r="G716">
        <v>70</v>
      </c>
    </row>
    <row r="717" spans="1:7" ht="13.5" customHeight="1">
      <c r="A717" t="s">
        <v>2674</v>
      </c>
      <c r="B717" t="s">
        <v>5580</v>
      </c>
      <c r="C717" s="1" t="s">
        <v>6698</v>
      </c>
      <c r="D717" s="2" t="s">
        <v>2899</v>
      </c>
      <c r="E717" t="s">
        <v>6698</v>
      </c>
      <c r="F717" t="s">
        <v>2898</v>
      </c>
      <c r="G717">
        <v>70</v>
      </c>
    </row>
    <row r="718" spans="1:7" ht="13.5" customHeight="1">
      <c r="A718" t="s">
        <v>2673</v>
      </c>
      <c r="B718" t="s">
        <v>5581</v>
      </c>
      <c r="C718" s="1" t="s">
        <v>6698</v>
      </c>
      <c r="D718" s="2" t="s">
        <v>2936</v>
      </c>
      <c r="E718" t="s">
        <v>6698</v>
      </c>
      <c r="F718" t="s">
        <v>2898</v>
      </c>
      <c r="G718">
        <v>70</v>
      </c>
    </row>
    <row r="719" spans="1:7" ht="13.5" customHeight="1">
      <c r="A719" t="s">
        <v>2676</v>
      </c>
      <c r="B719" t="s">
        <v>5582</v>
      </c>
      <c r="C719" s="1" t="s">
        <v>6698</v>
      </c>
      <c r="D719" s="2" t="s">
        <v>2899</v>
      </c>
      <c r="E719" t="s">
        <v>6698</v>
      </c>
      <c r="F719" t="s">
        <v>2898</v>
      </c>
      <c r="G719">
        <v>70</v>
      </c>
    </row>
    <row r="720" spans="1:7" ht="13.5" customHeight="1">
      <c r="A720" t="s">
        <v>2675</v>
      </c>
      <c r="B720" t="s">
        <v>5583</v>
      </c>
      <c r="C720" s="1" t="s">
        <v>6698</v>
      </c>
      <c r="D720" s="2" t="s">
        <v>2936</v>
      </c>
      <c r="E720" t="s">
        <v>6698</v>
      </c>
      <c r="F720" t="s">
        <v>2898</v>
      </c>
      <c r="G720">
        <v>70</v>
      </c>
    </row>
    <row r="721" spans="1:7" ht="13.5" customHeight="1">
      <c r="A721" t="s">
        <v>2732</v>
      </c>
      <c r="B721" t="s">
        <v>3451</v>
      </c>
      <c r="C721" s="1">
        <v>52000</v>
      </c>
      <c r="D721" s="2" t="s">
        <v>2899</v>
      </c>
      <c r="G721">
        <v>70</v>
      </c>
    </row>
    <row r="722" spans="1:7" ht="13.5" customHeight="1">
      <c r="A722" t="s">
        <v>2731</v>
      </c>
      <c r="B722" t="s">
        <v>3452</v>
      </c>
      <c r="C722" s="1">
        <v>61600</v>
      </c>
      <c r="D722" s="2" t="s">
        <v>2936</v>
      </c>
      <c r="G722">
        <v>70</v>
      </c>
    </row>
    <row r="723" spans="1:7" ht="13.5" customHeight="1">
      <c r="A723" t="s">
        <v>2775</v>
      </c>
      <c r="B723" t="s">
        <v>6844</v>
      </c>
      <c r="C723" s="1" t="s">
        <v>5608</v>
      </c>
      <c r="D723" s="2" t="s">
        <v>2899</v>
      </c>
      <c r="E723" t="s">
        <v>6698</v>
      </c>
      <c r="G723">
        <v>70</v>
      </c>
    </row>
    <row r="724" spans="1:7" ht="13.5" customHeight="1">
      <c r="A724" t="s">
        <v>2777</v>
      </c>
      <c r="B724" t="s">
        <v>2109</v>
      </c>
      <c r="C724" s="1">
        <v>192500</v>
      </c>
      <c r="D724" s="2" t="s">
        <v>2899</v>
      </c>
      <c r="E724" t="s">
        <v>6707</v>
      </c>
      <c r="G724">
        <v>80</v>
      </c>
    </row>
    <row r="725" spans="1:7" ht="13.5" customHeight="1">
      <c r="A725" t="s">
        <v>2776</v>
      </c>
      <c r="B725" t="s">
        <v>2108</v>
      </c>
      <c r="C725" s="1">
        <v>248000</v>
      </c>
      <c r="D725" s="2" t="s">
        <v>2899</v>
      </c>
      <c r="E725" t="s">
        <v>6707</v>
      </c>
      <c r="G725">
        <v>80</v>
      </c>
    </row>
    <row r="726" spans="1:7" ht="13.5" customHeight="1">
      <c r="A726" t="s">
        <v>2778</v>
      </c>
      <c r="B726" t="s">
        <v>2110</v>
      </c>
      <c r="C726" s="1">
        <v>118000</v>
      </c>
      <c r="D726" s="2" t="s">
        <v>2899</v>
      </c>
      <c r="E726" t="s">
        <v>6707</v>
      </c>
      <c r="G726">
        <v>80</v>
      </c>
    </row>
    <row r="727" spans="1:7" ht="13.5" customHeight="1">
      <c r="A727" t="s">
        <v>3453</v>
      </c>
      <c r="B727" t="s">
        <v>3454</v>
      </c>
      <c r="C727" s="1">
        <v>120000</v>
      </c>
      <c r="D727" s="2" t="s">
        <v>2899</v>
      </c>
      <c r="F727" t="s">
        <v>2111</v>
      </c>
      <c r="G727">
        <v>70</v>
      </c>
    </row>
    <row r="728" spans="1:7" ht="13.5" customHeight="1">
      <c r="A728" t="s">
        <v>3455</v>
      </c>
      <c r="B728" t="s">
        <v>3456</v>
      </c>
      <c r="C728" s="1">
        <v>147200</v>
      </c>
      <c r="D728" s="2" t="s">
        <v>2936</v>
      </c>
      <c r="F728" t="s">
        <v>2788</v>
      </c>
      <c r="G728">
        <v>70</v>
      </c>
    </row>
    <row r="729" spans="1:7" ht="13.5" customHeight="1">
      <c r="A729" t="s">
        <v>2816</v>
      </c>
      <c r="B729" t="s">
        <v>3457</v>
      </c>
      <c r="C729" s="1">
        <v>124000</v>
      </c>
      <c r="D729" s="2" t="s">
        <v>2899</v>
      </c>
      <c r="F729" t="s">
        <v>2898</v>
      </c>
      <c r="G729">
        <v>70</v>
      </c>
    </row>
    <row r="730" spans="1:7" ht="13.5" customHeight="1">
      <c r="A730" t="s">
        <v>2817</v>
      </c>
      <c r="B730" t="s">
        <v>3458</v>
      </c>
      <c r="C730" s="1">
        <v>152800</v>
      </c>
      <c r="D730" s="2" t="s">
        <v>2936</v>
      </c>
      <c r="F730" t="s">
        <v>2898</v>
      </c>
      <c r="G730">
        <v>70</v>
      </c>
    </row>
    <row r="731" spans="1:7" ht="13.5" customHeight="1">
      <c r="A731" t="s">
        <v>2027</v>
      </c>
      <c r="B731" t="s">
        <v>2028</v>
      </c>
      <c r="C731" s="1">
        <v>16000</v>
      </c>
      <c r="D731" s="2" t="s">
        <v>2899</v>
      </c>
      <c r="G731">
        <v>70</v>
      </c>
    </row>
    <row r="732" spans="1:7" ht="13.5" customHeight="1">
      <c r="A732" t="s">
        <v>2039</v>
      </c>
      <c r="B732" t="s">
        <v>2040</v>
      </c>
      <c r="C732" s="1">
        <v>16000</v>
      </c>
      <c r="D732" s="2" t="s">
        <v>2899</v>
      </c>
      <c r="G732">
        <v>70</v>
      </c>
    </row>
    <row r="733" spans="1:7" ht="13.5" customHeight="1">
      <c r="A733" t="s">
        <v>2041</v>
      </c>
      <c r="B733" t="s">
        <v>6845</v>
      </c>
      <c r="C733" s="1" t="s">
        <v>5608</v>
      </c>
      <c r="D733" s="2" t="s">
        <v>2899</v>
      </c>
      <c r="E733" t="s">
        <v>6698</v>
      </c>
      <c r="G733">
        <v>70</v>
      </c>
    </row>
    <row r="734" spans="1:7" ht="13.5" customHeight="1">
      <c r="A734" t="s">
        <v>2043</v>
      </c>
      <c r="B734" t="s">
        <v>5642</v>
      </c>
      <c r="C734" s="1">
        <v>16000</v>
      </c>
      <c r="D734" s="2" t="s">
        <v>2899</v>
      </c>
      <c r="G734">
        <v>70</v>
      </c>
    </row>
    <row r="735" spans="1:7" ht="13.5" customHeight="1">
      <c r="A735" t="s">
        <v>2044</v>
      </c>
      <c r="B735" t="s">
        <v>5643</v>
      </c>
      <c r="C735" s="1">
        <v>16000</v>
      </c>
      <c r="D735" s="2" t="s">
        <v>2899</v>
      </c>
      <c r="G735">
        <v>70</v>
      </c>
    </row>
    <row r="736" spans="1:7" ht="13.5" customHeight="1">
      <c r="A736" t="s">
        <v>2045</v>
      </c>
      <c r="B736" t="s">
        <v>6846</v>
      </c>
      <c r="C736" s="1" t="s">
        <v>5608</v>
      </c>
      <c r="D736" s="2" t="s">
        <v>2899</v>
      </c>
      <c r="E736" t="s">
        <v>6698</v>
      </c>
      <c r="G736">
        <v>70</v>
      </c>
    </row>
    <row r="737" spans="1:7" ht="13.5" customHeight="1">
      <c r="A737" t="s">
        <v>2046</v>
      </c>
      <c r="B737" t="s">
        <v>6847</v>
      </c>
      <c r="C737" s="1" t="s">
        <v>5608</v>
      </c>
      <c r="D737" s="2" t="s">
        <v>2899</v>
      </c>
      <c r="E737" t="s">
        <v>6698</v>
      </c>
      <c r="G737">
        <v>70</v>
      </c>
    </row>
    <row r="738" spans="1:7" ht="13.5" customHeight="1">
      <c r="A738" t="s">
        <v>2047</v>
      </c>
      <c r="B738" t="s">
        <v>2048</v>
      </c>
      <c r="C738" s="1">
        <v>16000</v>
      </c>
      <c r="D738" s="2" t="s">
        <v>2899</v>
      </c>
      <c r="E738" t="s">
        <v>6707</v>
      </c>
      <c r="G738">
        <v>80</v>
      </c>
    </row>
    <row r="739" spans="1:7" ht="13.5" customHeight="1">
      <c r="A739" t="s">
        <v>2029</v>
      </c>
      <c r="B739" t="s">
        <v>6848</v>
      </c>
      <c r="C739" s="1" t="s">
        <v>5608</v>
      </c>
      <c r="D739" s="2" t="s">
        <v>2899</v>
      </c>
      <c r="E739" t="s">
        <v>6698</v>
      </c>
      <c r="G739">
        <v>70</v>
      </c>
    </row>
    <row r="740" spans="1:7" ht="13.5" customHeight="1">
      <c r="A740" t="s">
        <v>2049</v>
      </c>
      <c r="B740" t="s">
        <v>2050</v>
      </c>
      <c r="C740" s="1">
        <v>16000</v>
      </c>
      <c r="D740" s="2" t="s">
        <v>2899</v>
      </c>
      <c r="E740" t="s">
        <v>6707</v>
      </c>
      <c r="G740">
        <v>80</v>
      </c>
    </row>
    <row r="741" spans="1:7" ht="13.5" customHeight="1">
      <c r="A741" t="s">
        <v>2051</v>
      </c>
      <c r="B741" t="s">
        <v>2052</v>
      </c>
      <c r="C741" s="1">
        <v>16000</v>
      </c>
      <c r="D741" s="2" t="s">
        <v>2899</v>
      </c>
      <c r="G741">
        <v>70</v>
      </c>
    </row>
    <row r="742" spans="1:7" ht="13.5" customHeight="1">
      <c r="A742" t="s">
        <v>2053</v>
      </c>
      <c r="B742" t="s">
        <v>6849</v>
      </c>
      <c r="C742" s="1" t="s">
        <v>5608</v>
      </c>
      <c r="D742" s="2" t="s">
        <v>2899</v>
      </c>
      <c r="E742" t="s">
        <v>6698</v>
      </c>
      <c r="G742">
        <v>70</v>
      </c>
    </row>
    <row r="743" spans="1:7" ht="13.5" customHeight="1">
      <c r="A743" t="s">
        <v>2055</v>
      </c>
      <c r="B743" t="s">
        <v>2056</v>
      </c>
      <c r="C743" s="1">
        <v>16000</v>
      </c>
      <c r="D743" s="2" t="s">
        <v>2899</v>
      </c>
      <c r="G743">
        <v>70</v>
      </c>
    </row>
    <row r="744" spans="1:7" ht="13.5" customHeight="1">
      <c r="A744" t="s">
        <v>2057</v>
      </c>
      <c r="B744" t="s">
        <v>2058</v>
      </c>
      <c r="C744" s="1">
        <v>16000</v>
      </c>
      <c r="D744" s="2" t="s">
        <v>2899</v>
      </c>
      <c r="G744">
        <v>70</v>
      </c>
    </row>
    <row r="745" spans="1:7" ht="13.5" customHeight="1">
      <c r="A745" t="s">
        <v>2059</v>
      </c>
      <c r="B745" t="s">
        <v>2060</v>
      </c>
      <c r="C745" s="1">
        <v>16000</v>
      </c>
      <c r="D745" s="2" t="s">
        <v>2899</v>
      </c>
      <c r="G745">
        <v>70</v>
      </c>
    </row>
    <row r="746" spans="1:7" ht="13.5" customHeight="1">
      <c r="A746" t="s">
        <v>2061</v>
      </c>
      <c r="B746" t="s">
        <v>2062</v>
      </c>
      <c r="C746" s="1">
        <v>16000</v>
      </c>
      <c r="D746" s="2" t="s">
        <v>2899</v>
      </c>
      <c r="G746">
        <v>70</v>
      </c>
    </row>
    <row r="747" spans="1:7" ht="13.5" customHeight="1">
      <c r="A747" t="s">
        <v>2063</v>
      </c>
      <c r="B747" t="s">
        <v>2064</v>
      </c>
      <c r="C747" s="1">
        <v>16000</v>
      </c>
      <c r="D747" s="2" t="s">
        <v>2899</v>
      </c>
      <c r="G747">
        <v>70</v>
      </c>
    </row>
    <row r="748" spans="1:7" ht="13.5" customHeight="1">
      <c r="A748" t="s">
        <v>2065</v>
      </c>
      <c r="B748" t="s">
        <v>2066</v>
      </c>
      <c r="C748" s="1">
        <v>16000</v>
      </c>
      <c r="D748" s="2" t="s">
        <v>2899</v>
      </c>
      <c r="G748">
        <v>70</v>
      </c>
    </row>
    <row r="749" spans="1:7" ht="13.5" customHeight="1">
      <c r="A749" t="s">
        <v>2067</v>
      </c>
      <c r="B749" t="s">
        <v>2068</v>
      </c>
      <c r="C749" s="1">
        <v>16000</v>
      </c>
      <c r="D749" s="2" t="s">
        <v>2899</v>
      </c>
      <c r="G749">
        <v>70</v>
      </c>
    </row>
    <row r="750" spans="1:7" ht="13.5" customHeight="1">
      <c r="A750" t="s">
        <v>2030</v>
      </c>
      <c r="B750" t="s">
        <v>6850</v>
      </c>
      <c r="C750" s="1" t="s">
        <v>5608</v>
      </c>
      <c r="D750" s="2" t="s">
        <v>2899</v>
      </c>
      <c r="E750" t="s">
        <v>6698</v>
      </c>
      <c r="G750">
        <v>70</v>
      </c>
    </row>
    <row r="751" spans="1:7" ht="13.5" customHeight="1">
      <c r="A751" t="s">
        <v>2069</v>
      </c>
      <c r="B751" t="s">
        <v>6851</v>
      </c>
      <c r="C751" s="1" t="s">
        <v>5608</v>
      </c>
      <c r="D751" s="2" t="s">
        <v>2899</v>
      </c>
      <c r="E751" t="s">
        <v>6698</v>
      </c>
      <c r="G751">
        <v>70</v>
      </c>
    </row>
    <row r="752" spans="1:7" ht="13.5" customHeight="1">
      <c r="A752" t="s">
        <v>2070</v>
      </c>
      <c r="B752" t="s">
        <v>2071</v>
      </c>
      <c r="C752" s="1">
        <v>16000</v>
      </c>
      <c r="D752" s="2" t="s">
        <v>2899</v>
      </c>
      <c r="G752">
        <v>70</v>
      </c>
    </row>
    <row r="753" spans="1:7" ht="13.5" customHeight="1">
      <c r="A753" t="s">
        <v>2072</v>
      </c>
      <c r="B753" t="s">
        <v>6709</v>
      </c>
      <c r="C753" s="1">
        <v>16000</v>
      </c>
      <c r="D753" s="2" t="s">
        <v>2899</v>
      </c>
      <c r="E753" t="s">
        <v>6852</v>
      </c>
      <c r="G753">
        <v>70</v>
      </c>
    </row>
    <row r="754" spans="1:7" ht="13.5" customHeight="1">
      <c r="A754" t="s">
        <v>2073</v>
      </c>
      <c r="B754" t="s">
        <v>6711</v>
      </c>
      <c r="C754" s="1">
        <v>16000</v>
      </c>
      <c r="D754" s="2" t="s">
        <v>2899</v>
      </c>
      <c r="E754" t="s">
        <v>6698</v>
      </c>
      <c r="G754">
        <v>70</v>
      </c>
    </row>
    <row r="755" spans="1:7" ht="13.5" customHeight="1">
      <c r="A755" t="s">
        <v>2074</v>
      </c>
      <c r="B755" t="s">
        <v>2042</v>
      </c>
      <c r="C755" s="1">
        <v>16000</v>
      </c>
      <c r="D755" s="2" t="s">
        <v>2899</v>
      </c>
      <c r="G755">
        <v>70</v>
      </c>
    </row>
    <row r="756" spans="1:7" ht="13.5" customHeight="1">
      <c r="A756" t="s">
        <v>2075</v>
      </c>
      <c r="B756" t="s">
        <v>3459</v>
      </c>
      <c r="C756" s="1">
        <v>16000</v>
      </c>
      <c r="D756" s="2" t="s">
        <v>2899</v>
      </c>
      <c r="G756">
        <v>70</v>
      </c>
    </row>
    <row r="757" spans="1:7" ht="13.5" customHeight="1">
      <c r="A757" t="s">
        <v>2076</v>
      </c>
      <c r="B757" t="s">
        <v>2077</v>
      </c>
      <c r="C757" s="1">
        <v>16000</v>
      </c>
      <c r="D757" s="2" t="s">
        <v>2899</v>
      </c>
      <c r="G757">
        <v>70</v>
      </c>
    </row>
    <row r="758" spans="1:7" ht="13.5" customHeight="1">
      <c r="A758" t="s">
        <v>2876</v>
      </c>
      <c r="B758" t="s">
        <v>3460</v>
      </c>
      <c r="C758" s="1">
        <v>16000</v>
      </c>
      <c r="D758" s="2" t="s">
        <v>2899</v>
      </c>
      <c r="F758" t="s">
        <v>2898</v>
      </c>
      <c r="G758">
        <v>70</v>
      </c>
    </row>
    <row r="759" spans="1:7" ht="13.5" customHeight="1">
      <c r="A759" t="s">
        <v>3461</v>
      </c>
      <c r="B759" t="s">
        <v>3462</v>
      </c>
      <c r="C759" s="1">
        <v>16000</v>
      </c>
      <c r="D759" s="2" t="s">
        <v>2899</v>
      </c>
      <c r="G759">
        <v>70</v>
      </c>
    </row>
    <row r="760" spans="1:7" ht="13.5" customHeight="1">
      <c r="A760" t="s">
        <v>2031</v>
      </c>
      <c r="B760" t="s">
        <v>6853</v>
      </c>
      <c r="C760" s="1" t="s">
        <v>5608</v>
      </c>
      <c r="D760" s="2" t="s">
        <v>2899</v>
      </c>
      <c r="E760" t="s">
        <v>6698</v>
      </c>
      <c r="G760">
        <v>70</v>
      </c>
    </row>
    <row r="761" spans="1:7" ht="13.5" customHeight="1">
      <c r="A761" t="s">
        <v>2032</v>
      </c>
      <c r="B761" t="s">
        <v>6854</v>
      </c>
      <c r="C761" s="1" t="s">
        <v>5608</v>
      </c>
      <c r="D761" s="2" t="s">
        <v>2899</v>
      </c>
      <c r="E761" t="s">
        <v>6698</v>
      </c>
      <c r="G761">
        <v>70</v>
      </c>
    </row>
    <row r="762" spans="1:7" ht="13.5" customHeight="1">
      <c r="A762" t="s">
        <v>2033</v>
      </c>
      <c r="B762" t="s">
        <v>2034</v>
      </c>
      <c r="C762" s="1">
        <v>16000</v>
      </c>
      <c r="D762" s="2" t="s">
        <v>2899</v>
      </c>
      <c r="G762">
        <v>70</v>
      </c>
    </row>
    <row r="763" spans="1:7" ht="13.5" customHeight="1">
      <c r="A763" t="s">
        <v>2035</v>
      </c>
      <c r="B763" t="s">
        <v>6855</v>
      </c>
      <c r="C763" s="1" t="s">
        <v>5608</v>
      </c>
      <c r="D763" s="2" t="s">
        <v>2899</v>
      </c>
      <c r="E763" t="s">
        <v>6698</v>
      </c>
      <c r="G763">
        <v>70</v>
      </c>
    </row>
    <row r="764" spans="1:7" ht="13.5" customHeight="1">
      <c r="A764" t="s">
        <v>2036</v>
      </c>
      <c r="B764" t="s">
        <v>2037</v>
      </c>
      <c r="C764" s="1">
        <v>16000</v>
      </c>
      <c r="D764" s="2" t="s">
        <v>2899</v>
      </c>
      <c r="E764" t="s">
        <v>6707</v>
      </c>
      <c r="G764">
        <v>80</v>
      </c>
    </row>
    <row r="765" spans="1:7" ht="13.5" customHeight="1">
      <c r="A765" t="s">
        <v>2038</v>
      </c>
      <c r="B765" t="s">
        <v>6856</v>
      </c>
      <c r="C765" s="1" t="s">
        <v>5608</v>
      </c>
      <c r="D765" s="2" t="s">
        <v>2899</v>
      </c>
      <c r="E765" t="s">
        <v>6698</v>
      </c>
      <c r="G765">
        <v>70</v>
      </c>
    </row>
    <row r="766" spans="1:7" ht="13.5" customHeight="1">
      <c r="A766" t="s">
        <v>2686</v>
      </c>
      <c r="B766" t="s">
        <v>3463</v>
      </c>
      <c r="C766" s="1">
        <v>158000</v>
      </c>
      <c r="D766" s="2" t="s">
        <v>2899</v>
      </c>
      <c r="G766">
        <v>70</v>
      </c>
    </row>
    <row r="767" spans="1:7" ht="13.5" customHeight="1">
      <c r="A767" t="s">
        <v>1815</v>
      </c>
      <c r="B767" t="s">
        <v>1109</v>
      </c>
      <c r="C767" s="1">
        <v>8500</v>
      </c>
      <c r="D767" s="2" t="s">
        <v>2899</v>
      </c>
      <c r="G767">
        <v>70</v>
      </c>
    </row>
    <row r="768" spans="1:7" ht="13.5" customHeight="1">
      <c r="A768" t="s">
        <v>1828</v>
      </c>
      <c r="B768" t="s">
        <v>1829</v>
      </c>
      <c r="C768" s="1">
        <v>5800</v>
      </c>
      <c r="D768" s="2" t="s">
        <v>2899</v>
      </c>
      <c r="G768">
        <v>70</v>
      </c>
    </row>
    <row r="769" spans="1:7" ht="13.5" customHeight="1">
      <c r="A769" t="s">
        <v>1830</v>
      </c>
      <c r="B769" t="s">
        <v>1831</v>
      </c>
      <c r="C769" s="1">
        <v>8500</v>
      </c>
      <c r="D769" s="2" t="s">
        <v>2899</v>
      </c>
      <c r="G769">
        <v>70</v>
      </c>
    </row>
    <row r="770" spans="1:7" ht="13.5" customHeight="1">
      <c r="A770" t="s">
        <v>1832</v>
      </c>
      <c r="B770" t="s">
        <v>3464</v>
      </c>
      <c r="C770" s="1">
        <v>12800</v>
      </c>
      <c r="D770" s="2" t="s">
        <v>2899</v>
      </c>
      <c r="G770">
        <v>70</v>
      </c>
    </row>
    <row r="771" spans="1:7" ht="13.5" customHeight="1">
      <c r="A771" t="s">
        <v>1833</v>
      </c>
      <c r="B771" t="s">
        <v>3465</v>
      </c>
      <c r="C771" s="1">
        <v>9000</v>
      </c>
      <c r="D771" s="2" t="s">
        <v>2899</v>
      </c>
      <c r="G771">
        <v>70</v>
      </c>
    </row>
    <row r="772" spans="1:7" ht="13.5" customHeight="1">
      <c r="A772" t="s">
        <v>1834</v>
      </c>
      <c r="B772" t="s">
        <v>3466</v>
      </c>
      <c r="C772" s="1">
        <v>8000</v>
      </c>
      <c r="D772" s="2" t="s">
        <v>2899</v>
      </c>
      <c r="G772">
        <v>70</v>
      </c>
    </row>
    <row r="773" spans="1:7" ht="13.5" customHeight="1">
      <c r="A773" t="s">
        <v>1835</v>
      </c>
      <c r="B773" t="s">
        <v>3467</v>
      </c>
      <c r="C773" s="1">
        <v>4000</v>
      </c>
      <c r="D773" s="2" t="s">
        <v>2899</v>
      </c>
      <c r="G773">
        <v>70</v>
      </c>
    </row>
    <row r="774" spans="1:7" ht="13.5" customHeight="1">
      <c r="A774" t="s">
        <v>1836</v>
      </c>
      <c r="B774" t="s">
        <v>1837</v>
      </c>
      <c r="C774" s="1">
        <v>4500</v>
      </c>
      <c r="D774" s="2" t="s">
        <v>2899</v>
      </c>
      <c r="G774">
        <v>70</v>
      </c>
    </row>
    <row r="775" spans="1:7" ht="13.5" customHeight="1">
      <c r="A775" t="s">
        <v>1838</v>
      </c>
      <c r="B775" t="s">
        <v>1839</v>
      </c>
      <c r="C775" s="1">
        <v>4800</v>
      </c>
      <c r="D775" s="2" t="s">
        <v>2899</v>
      </c>
      <c r="G775">
        <v>70</v>
      </c>
    </row>
    <row r="776" spans="1:7" ht="13.5" customHeight="1">
      <c r="A776" t="s">
        <v>1840</v>
      </c>
      <c r="B776" t="s">
        <v>3468</v>
      </c>
      <c r="C776" s="1">
        <v>5500</v>
      </c>
      <c r="D776" s="2" t="s">
        <v>2899</v>
      </c>
      <c r="G776">
        <v>70</v>
      </c>
    </row>
    <row r="777" spans="1:7" ht="13.5" customHeight="1">
      <c r="A777" t="s">
        <v>1841</v>
      </c>
      <c r="B777" t="s">
        <v>1842</v>
      </c>
      <c r="C777" s="1">
        <v>6500</v>
      </c>
      <c r="D777" s="2" t="s">
        <v>2899</v>
      </c>
      <c r="G777">
        <v>70</v>
      </c>
    </row>
    <row r="778" spans="1:7" ht="13.5" customHeight="1">
      <c r="A778" t="s">
        <v>1816</v>
      </c>
      <c r="B778" t="s">
        <v>1111</v>
      </c>
      <c r="C778" s="1">
        <v>9500</v>
      </c>
      <c r="D778" s="2" t="s">
        <v>2899</v>
      </c>
      <c r="G778">
        <v>70</v>
      </c>
    </row>
    <row r="779" spans="1:7" ht="13.5" customHeight="1">
      <c r="A779" t="s">
        <v>1843</v>
      </c>
      <c r="B779" t="s">
        <v>3469</v>
      </c>
      <c r="C779" s="1">
        <v>8000</v>
      </c>
      <c r="D779" s="2" t="s">
        <v>2899</v>
      </c>
      <c r="G779">
        <v>70</v>
      </c>
    </row>
    <row r="780" spans="1:7" ht="13.5" customHeight="1">
      <c r="A780" t="s">
        <v>1844</v>
      </c>
      <c r="B780" t="s">
        <v>3470</v>
      </c>
      <c r="C780" s="1">
        <v>4800</v>
      </c>
      <c r="D780" s="2" t="s">
        <v>2899</v>
      </c>
      <c r="G780">
        <v>70</v>
      </c>
    </row>
    <row r="781" spans="1:7" ht="13.5" customHeight="1">
      <c r="A781" t="s">
        <v>1845</v>
      </c>
      <c r="B781" t="s">
        <v>3471</v>
      </c>
      <c r="C781" s="1">
        <v>3800</v>
      </c>
      <c r="D781" s="2" t="s">
        <v>2899</v>
      </c>
      <c r="G781">
        <v>70</v>
      </c>
    </row>
    <row r="782" spans="1:7" ht="13.5" customHeight="1">
      <c r="A782" t="s">
        <v>1817</v>
      </c>
      <c r="B782" t="s">
        <v>1115</v>
      </c>
      <c r="C782" s="1">
        <v>12000</v>
      </c>
      <c r="D782" s="2" t="s">
        <v>2899</v>
      </c>
      <c r="G782">
        <v>70</v>
      </c>
    </row>
    <row r="783" spans="1:7" ht="13.5" customHeight="1">
      <c r="A783" t="s">
        <v>1818</v>
      </c>
      <c r="B783" t="s">
        <v>1388</v>
      </c>
      <c r="C783" s="1">
        <v>7800</v>
      </c>
      <c r="D783" s="2" t="s">
        <v>2899</v>
      </c>
      <c r="G783">
        <v>70</v>
      </c>
    </row>
    <row r="784" spans="1:7" ht="13.5" customHeight="1">
      <c r="A784" t="s">
        <v>1819</v>
      </c>
      <c r="B784" t="s">
        <v>1820</v>
      </c>
      <c r="C784" s="1">
        <v>9500</v>
      </c>
      <c r="D784" s="2" t="s">
        <v>2899</v>
      </c>
      <c r="G784">
        <v>70</v>
      </c>
    </row>
    <row r="785" spans="1:7" ht="13.5" customHeight="1">
      <c r="A785" t="s">
        <v>1821</v>
      </c>
      <c r="B785" t="s">
        <v>1822</v>
      </c>
      <c r="C785" s="1">
        <v>5800</v>
      </c>
      <c r="D785" s="2" t="s">
        <v>2899</v>
      </c>
      <c r="G785">
        <v>70</v>
      </c>
    </row>
    <row r="786" spans="1:7" ht="13.5" customHeight="1">
      <c r="A786" t="s">
        <v>1823</v>
      </c>
      <c r="B786" t="s">
        <v>1824</v>
      </c>
      <c r="C786" s="1">
        <v>5800</v>
      </c>
      <c r="D786" s="2" t="s">
        <v>2899</v>
      </c>
      <c r="G786">
        <v>70</v>
      </c>
    </row>
    <row r="787" spans="1:7" ht="13.5" customHeight="1">
      <c r="A787" t="s">
        <v>1825</v>
      </c>
      <c r="B787" t="s">
        <v>1826</v>
      </c>
      <c r="C787" s="1">
        <v>5800</v>
      </c>
      <c r="D787" s="2" t="s">
        <v>2899</v>
      </c>
      <c r="G787">
        <v>70</v>
      </c>
    </row>
    <row r="788" spans="1:7" ht="13.5" customHeight="1">
      <c r="A788" t="s">
        <v>1827</v>
      </c>
      <c r="B788" t="s">
        <v>1185</v>
      </c>
      <c r="C788" s="1">
        <v>6800</v>
      </c>
      <c r="D788" s="2" t="s">
        <v>2899</v>
      </c>
      <c r="G788">
        <v>70</v>
      </c>
    </row>
    <row r="789" spans="1:7" ht="13.5" customHeight="1">
      <c r="A789" t="s">
        <v>2687</v>
      </c>
      <c r="B789" t="s">
        <v>3472</v>
      </c>
      <c r="C789" s="1">
        <v>340000</v>
      </c>
      <c r="D789" s="2" t="s">
        <v>2899</v>
      </c>
      <c r="G789">
        <v>70</v>
      </c>
    </row>
    <row r="790" spans="1:7" ht="13.5" customHeight="1">
      <c r="A790" t="s">
        <v>1846</v>
      </c>
      <c r="B790" t="s">
        <v>3473</v>
      </c>
      <c r="C790" s="1">
        <v>12000</v>
      </c>
      <c r="D790" s="2" t="s">
        <v>2899</v>
      </c>
      <c r="G790">
        <v>70</v>
      </c>
    </row>
    <row r="791" spans="1:7" ht="13.5" customHeight="1">
      <c r="A791" t="s">
        <v>1856</v>
      </c>
      <c r="B791" t="s">
        <v>3474</v>
      </c>
      <c r="C791" s="1">
        <v>9900</v>
      </c>
      <c r="D791" s="2" t="s">
        <v>2899</v>
      </c>
      <c r="G791">
        <v>70</v>
      </c>
    </row>
    <row r="792" spans="1:7" ht="13.5" customHeight="1">
      <c r="A792" t="s">
        <v>1857</v>
      </c>
      <c r="B792" t="s">
        <v>3475</v>
      </c>
      <c r="C792" s="1">
        <v>9900</v>
      </c>
      <c r="D792" s="2" t="s">
        <v>2899</v>
      </c>
      <c r="G792">
        <v>70</v>
      </c>
    </row>
    <row r="793" spans="1:7" ht="13.5" customHeight="1">
      <c r="A793" t="s">
        <v>1858</v>
      </c>
      <c r="B793" t="s">
        <v>3476</v>
      </c>
      <c r="C793" s="1">
        <v>11000</v>
      </c>
      <c r="D793" s="2" t="s">
        <v>2899</v>
      </c>
      <c r="G793">
        <v>70</v>
      </c>
    </row>
    <row r="794" spans="1:7" ht="13.5" customHeight="1">
      <c r="A794" t="s">
        <v>1859</v>
      </c>
      <c r="B794" t="s">
        <v>1860</v>
      </c>
      <c r="C794" s="1">
        <v>11700</v>
      </c>
      <c r="D794" s="2" t="s">
        <v>2899</v>
      </c>
      <c r="G794">
        <v>70</v>
      </c>
    </row>
    <row r="795" spans="1:7" ht="13.5" customHeight="1">
      <c r="A795" t="s">
        <v>1861</v>
      </c>
      <c r="B795" t="s">
        <v>3477</v>
      </c>
      <c r="C795" s="1">
        <v>15800</v>
      </c>
      <c r="D795" s="2" t="s">
        <v>2899</v>
      </c>
      <c r="G795">
        <v>70</v>
      </c>
    </row>
    <row r="796" spans="1:7" ht="13.5" customHeight="1">
      <c r="A796" t="s">
        <v>1862</v>
      </c>
      <c r="B796" t="s">
        <v>3478</v>
      </c>
      <c r="C796" s="1">
        <v>10000</v>
      </c>
      <c r="D796" s="2" t="s">
        <v>2899</v>
      </c>
      <c r="G796">
        <v>70</v>
      </c>
    </row>
    <row r="797" spans="1:7" ht="13.5" customHeight="1">
      <c r="A797" t="s">
        <v>1863</v>
      </c>
      <c r="B797" t="s">
        <v>3479</v>
      </c>
      <c r="C797" s="1">
        <v>5800</v>
      </c>
      <c r="D797" s="2" t="s">
        <v>2899</v>
      </c>
      <c r="G797">
        <v>70</v>
      </c>
    </row>
    <row r="798" spans="1:7" ht="13.5" customHeight="1">
      <c r="A798" t="s">
        <v>1864</v>
      </c>
      <c r="B798" t="s">
        <v>1003</v>
      </c>
      <c r="C798" s="1">
        <v>11500</v>
      </c>
      <c r="D798" s="2" t="s">
        <v>2899</v>
      </c>
      <c r="G798">
        <v>70</v>
      </c>
    </row>
    <row r="799" spans="1:7" ht="13.5" customHeight="1">
      <c r="A799" t="s">
        <v>1865</v>
      </c>
      <c r="B799" t="s">
        <v>1005</v>
      </c>
      <c r="C799" s="1">
        <v>13500</v>
      </c>
      <c r="D799" s="2" t="s">
        <v>2899</v>
      </c>
      <c r="G799">
        <v>70</v>
      </c>
    </row>
    <row r="800" spans="1:7" ht="13.5" customHeight="1">
      <c r="A800" t="s">
        <v>1866</v>
      </c>
      <c r="B800" t="s">
        <v>1007</v>
      </c>
      <c r="C800" s="1">
        <v>9500</v>
      </c>
      <c r="D800" s="2" t="s">
        <v>2899</v>
      </c>
      <c r="G800">
        <v>70</v>
      </c>
    </row>
    <row r="801" spans="1:7" ht="13.5" customHeight="1">
      <c r="A801" t="s">
        <v>1847</v>
      </c>
      <c r="B801" t="s">
        <v>3480</v>
      </c>
      <c r="C801" s="1">
        <v>12000</v>
      </c>
      <c r="D801" s="2" t="s">
        <v>2899</v>
      </c>
      <c r="G801">
        <v>70</v>
      </c>
    </row>
    <row r="802" spans="1:7" ht="13.5" customHeight="1">
      <c r="A802" t="s">
        <v>1867</v>
      </c>
      <c r="B802" t="s">
        <v>1073</v>
      </c>
      <c r="C802" s="1">
        <v>10000</v>
      </c>
      <c r="D802" s="2" t="s">
        <v>2899</v>
      </c>
      <c r="G802">
        <v>70</v>
      </c>
    </row>
    <row r="803" spans="1:7" ht="13.5" customHeight="1">
      <c r="A803" t="s">
        <v>1868</v>
      </c>
      <c r="B803" t="s">
        <v>1078</v>
      </c>
      <c r="C803" s="1">
        <v>11000</v>
      </c>
      <c r="D803" s="2" t="s">
        <v>2899</v>
      </c>
      <c r="G803">
        <v>70</v>
      </c>
    </row>
    <row r="804" spans="1:7" ht="13.5" customHeight="1">
      <c r="A804" t="s">
        <v>1869</v>
      </c>
      <c r="B804" t="s">
        <v>1870</v>
      </c>
      <c r="C804" s="1">
        <v>12000</v>
      </c>
      <c r="D804" s="2" t="s">
        <v>2899</v>
      </c>
      <c r="G804">
        <v>70</v>
      </c>
    </row>
    <row r="805" spans="1:7" ht="13.5" customHeight="1">
      <c r="A805" t="s">
        <v>1871</v>
      </c>
      <c r="B805" t="s">
        <v>1129</v>
      </c>
      <c r="C805" s="1">
        <v>8500</v>
      </c>
      <c r="D805" s="2" t="s">
        <v>2899</v>
      </c>
      <c r="G805">
        <v>70</v>
      </c>
    </row>
    <row r="806" spans="1:7" ht="13.5" customHeight="1">
      <c r="A806" t="s">
        <v>1872</v>
      </c>
      <c r="B806" t="s">
        <v>1043</v>
      </c>
      <c r="C806" s="1">
        <v>9500</v>
      </c>
      <c r="D806" s="2" t="s">
        <v>2899</v>
      </c>
      <c r="G806">
        <v>70</v>
      </c>
    </row>
    <row r="807" spans="1:7" ht="13.5" customHeight="1">
      <c r="A807" t="s">
        <v>1873</v>
      </c>
      <c r="B807" t="s">
        <v>1049</v>
      </c>
      <c r="C807" s="1">
        <v>12000</v>
      </c>
      <c r="D807" s="2" t="s">
        <v>2899</v>
      </c>
      <c r="G807">
        <v>70</v>
      </c>
    </row>
    <row r="808" spans="1:7" ht="13.5" customHeight="1">
      <c r="A808" t="s">
        <v>1874</v>
      </c>
      <c r="B808" t="s">
        <v>3481</v>
      </c>
      <c r="C808" s="1">
        <v>14800</v>
      </c>
      <c r="D808" s="2" t="s">
        <v>2899</v>
      </c>
      <c r="G808">
        <v>70</v>
      </c>
    </row>
    <row r="809" spans="1:7" ht="13.5" customHeight="1">
      <c r="A809" t="s">
        <v>1875</v>
      </c>
      <c r="B809" t="s">
        <v>1011</v>
      </c>
      <c r="C809" s="1">
        <v>9000</v>
      </c>
      <c r="D809" s="2" t="s">
        <v>2899</v>
      </c>
      <c r="G809">
        <v>70</v>
      </c>
    </row>
    <row r="810" spans="1:7" ht="13.5" customHeight="1">
      <c r="A810" t="s">
        <v>1876</v>
      </c>
      <c r="B810" t="s">
        <v>3482</v>
      </c>
      <c r="C810" s="1">
        <v>12800</v>
      </c>
      <c r="D810" s="2" t="s">
        <v>2899</v>
      </c>
      <c r="G810">
        <v>70</v>
      </c>
    </row>
    <row r="811" spans="1:7" ht="13.5" customHeight="1">
      <c r="A811" t="s">
        <v>1877</v>
      </c>
      <c r="B811" t="s">
        <v>3483</v>
      </c>
      <c r="C811" s="1">
        <v>14800</v>
      </c>
      <c r="D811" s="2" t="s">
        <v>2899</v>
      </c>
      <c r="G811">
        <v>70</v>
      </c>
    </row>
    <row r="812" spans="1:7" ht="13.5" customHeight="1">
      <c r="A812" t="s">
        <v>1848</v>
      </c>
      <c r="B812" t="s">
        <v>3484</v>
      </c>
      <c r="C812" s="1">
        <v>13500</v>
      </c>
      <c r="D812" s="2" t="s">
        <v>2899</v>
      </c>
      <c r="G812">
        <v>70</v>
      </c>
    </row>
    <row r="813" spans="1:7" ht="13.5" customHeight="1">
      <c r="A813" t="s">
        <v>1878</v>
      </c>
      <c r="B813" t="s">
        <v>3485</v>
      </c>
      <c r="C813" s="1">
        <v>9800</v>
      </c>
      <c r="D813" s="2" t="s">
        <v>2899</v>
      </c>
      <c r="G813">
        <v>70</v>
      </c>
    </row>
    <row r="814" spans="1:7" ht="13.5" customHeight="1">
      <c r="A814" t="s">
        <v>1849</v>
      </c>
      <c r="B814" t="s">
        <v>3130</v>
      </c>
      <c r="C814" s="1">
        <v>11000</v>
      </c>
      <c r="D814" s="2" t="s">
        <v>2899</v>
      </c>
      <c r="G814">
        <v>70</v>
      </c>
    </row>
    <row r="815" spans="1:7" ht="13.5" customHeight="1">
      <c r="A815" t="s">
        <v>1850</v>
      </c>
      <c r="B815" t="s">
        <v>3486</v>
      </c>
      <c r="C815" s="1">
        <v>9500</v>
      </c>
      <c r="D815" s="2" t="s">
        <v>2899</v>
      </c>
      <c r="G815">
        <v>70</v>
      </c>
    </row>
    <row r="816" spans="1:7" ht="13.5" customHeight="1">
      <c r="A816" t="s">
        <v>1851</v>
      </c>
      <c r="B816" t="s">
        <v>3487</v>
      </c>
      <c r="C816" s="1">
        <v>7500</v>
      </c>
      <c r="D816" s="2" t="s">
        <v>2899</v>
      </c>
      <c r="G816">
        <v>70</v>
      </c>
    </row>
    <row r="817" spans="1:7" ht="13.5" customHeight="1">
      <c r="A817" t="s">
        <v>1852</v>
      </c>
      <c r="B817" t="s">
        <v>1853</v>
      </c>
      <c r="C817" s="1">
        <v>11000</v>
      </c>
      <c r="D817" s="2" t="s">
        <v>2899</v>
      </c>
      <c r="G817">
        <v>70</v>
      </c>
    </row>
    <row r="818" spans="1:7" ht="13.5" customHeight="1">
      <c r="A818" t="s">
        <v>1854</v>
      </c>
      <c r="B818" t="s">
        <v>1023</v>
      </c>
      <c r="C818" s="1">
        <v>9500</v>
      </c>
      <c r="D818" s="2" t="s">
        <v>2899</v>
      </c>
      <c r="G818">
        <v>70</v>
      </c>
    </row>
    <row r="819" spans="1:7" ht="13.5" customHeight="1">
      <c r="A819" t="s">
        <v>1855</v>
      </c>
      <c r="B819" t="s">
        <v>3488</v>
      </c>
      <c r="C819" s="1">
        <v>15000</v>
      </c>
      <c r="D819" s="2" t="s">
        <v>2899</v>
      </c>
      <c r="G819">
        <v>70</v>
      </c>
    </row>
    <row r="820" spans="1:7" ht="13.5" customHeight="1">
      <c r="A820" t="s">
        <v>2688</v>
      </c>
      <c r="B820" t="s">
        <v>3489</v>
      </c>
      <c r="C820" s="1">
        <v>315000</v>
      </c>
      <c r="D820" s="2" t="s">
        <v>2899</v>
      </c>
      <c r="G820">
        <v>70</v>
      </c>
    </row>
    <row r="821" spans="1:7" ht="13.5" customHeight="1">
      <c r="A821" t="s">
        <v>2689</v>
      </c>
      <c r="B821" t="s">
        <v>3490</v>
      </c>
      <c r="C821" s="1">
        <v>185000</v>
      </c>
      <c r="D821" s="2" t="s">
        <v>2899</v>
      </c>
      <c r="G821">
        <v>70</v>
      </c>
    </row>
    <row r="822" spans="1:7" ht="13.5" customHeight="1">
      <c r="A822" t="s">
        <v>2404</v>
      </c>
      <c r="B822" t="s">
        <v>3491</v>
      </c>
      <c r="C822" s="1">
        <v>3300</v>
      </c>
      <c r="D822" s="2" t="s">
        <v>2899</v>
      </c>
      <c r="G822">
        <v>70</v>
      </c>
    </row>
    <row r="823" spans="1:7" ht="13.5" customHeight="1">
      <c r="A823" t="s">
        <v>2413</v>
      </c>
      <c r="B823" t="s">
        <v>3492</v>
      </c>
      <c r="C823" s="1">
        <v>5000</v>
      </c>
      <c r="D823" s="2" t="s">
        <v>2899</v>
      </c>
      <c r="G823">
        <v>70</v>
      </c>
    </row>
    <row r="824" spans="1:7" ht="13.5" customHeight="1">
      <c r="A824" t="s">
        <v>2414</v>
      </c>
      <c r="B824" t="s">
        <v>3493</v>
      </c>
      <c r="C824" s="1">
        <v>4200</v>
      </c>
      <c r="D824" s="2" t="s">
        <v>2899</v>
      </c>
      <c r="G824">
        <v>70</v>
      </c>
    </row>
    <row r="825" spans="1:7" ht="13.5" customHeight="1">
      <c r="A825" t="s">
        <v>2415</v>
      </c>
      <c r="B825" t="s">
        <v>3494</v>
      </c>
      <c r="C825" s="1">
        <v>4500</v>
      </c>
      <c r="D825" s="2" t="s">
        <v>2899</v>
      </c>
      <c r="G825">
        <v>70</v>
      </c>
    </row>
    <row r="826" spans="1:7" ht="13.5" customHeight="1">
      <c r="A826" t="s">
        <v>2416</v>
      </c>
      <c r="B826" t="s">
        <v>3495</v>
      </c>
      <c r="C826" s="1">
        <v>5200</v>
      </c>
      <c r="D826" s="2" t="s">
        <v>2899</v>
      </c>
      <c r="G826">
        <v>70</v>
      </c>
    </row>
    <row r="827" spans="1:7" ht="13.5" customHeight="1">
      <c r="A827" t="s">
        <v>2417</v>
      </c>
      <c r="B827" t="s">
        <v>3496</v>
      </c>
      <c r="C827" s="1">
        <v>5200</v>
      </c>
      <c r="D827" s="2" t="s">
        <v>2899</v>
      </c>
      <c r="G827">
        <v>70</v>
      </c>
    </row>
    <row r="828" spans="1:7" ht="13.5" customHeight="1">
      <c r="A828" t="s">
        <v>2418</v>
      </c>
      <c r="B828" t="s">
        <v>3497</v>
      </c>
      <c r="C828" s="1">
        <v>3300</v>
      </c>
      <c r="D828" s="2" t="s">
        <v>2899</v>
      </c>
      <c r="G828">
        <v>70</v>
      </c>
    </row>
    <row r="829" spans="1:7" ht="13.5" customHeight="1">
      <c r="A829" t="s">
        <v>2419</v>
      </c>
      <c r="B829" t="s">
        <v>3498</v>
      </c>
      <c r="C829" s="1">
        <v>3100</v>
      </c>
      <c r="D829" s="2" t="s">
        <v>2899</v>
      </c>
      <c r="G829">
        <v>70</v>
      </c>
    </row>
    <row r="830" spans="1:7" ht="13.5" customHeight="1">
      <c r="A830" t="s">
        <v>2420</v>
      </c>
      <c r="B830" t="s">
        <v>3499</v>
      </c>
      <c r="C830" s="1">
        <v>2100</v>
      </c>
      <c r="D830" s="2" t="s">
        <v>2899</v>
      </c>
      <c r="G830">
        <v>70</v>
      </c>
    </row>
    <row r="831" spans="1:7" ht="13.5" customHeight="1">
      <c r="A831" t="s">
        <v>2421</v>
      </c>
      <c r="B831" t="s">
        <v>3500</v>
      </c>
      <c r="C831" s="1">
        <v>1800</v>
      </c>
      <c r="D831" s="2" t="s">
        <v>2899</v>
      </c>
      <c r="G831">
        <v>70</v>
      </c>
    </row>
    <row r="832" spans="1:7" ht="13.5" customHeight="1">
      <c r="A832" t="s">
        <v>2422</v>
      </c>
      <c r="B832" t="s">
        <v>3501</v>
      </c>
      <c r="C832" s="1">
        <v>1800</v>
      </c>
      <c r="D832" s="2" t="s">
        <v>2899</v>
      </c>
      <c r="G832">
        <v>70</v>
      </c>
    </row>
    <row r="833" spans="1:7" ht="13.5" customHeight="1">
      <c r="A833" t="s">
        <v>2405</v>
      </c>
      <c r="B833" t="s">
        <v>2880</v>
      </c>
      <c r="C833" s="1">
        <v>3500</v>
      </c>
      <c r="D833" s="2" t="s">
        <v>2899</v>
      </c>
      <c r="G833">
        <v>70</v>
      </c>
    </row>
    <row r="834" spans="1:7" ht="13.5" customHeight="1">
      <c r="A834" t="s">
        <v>2423</v>
      </c>
      <c r="B834" t="s">
        <v>3502</v>
      </c>
      <c r="C834" s="1">
        <v>2100</v>
      </c>
      <c r="D834" s="2" t="s">
        <v>2899</v>
      </c>
      <c r="G834">
        <v>70</v>
      </c>
    </row>
    <row r="835" spans="1:7" ht="13.5" customHeight="1">
      <c r="A835" t="s">
        <v>2424</v>
      </c>
      <c r="B835" t="s">
        <v>3503</v>
      </c>
      <c r="C835" s="1">
        <v>6800</v>
      </c>
      <c r="D835" s="2" t="s">
        <v>2899</v>
      </c>
      <c r="G835">
        <v>70</v>
      </c>
    </row>
    <row r="836" spans="1:7" ht="13.5" customHeight="1">
      <c r="A836" t="s">
        <v>2425</v>
      </c>
      <c r="B836" t="s">
        <v>3504</v>
      </c>
      <c r="C836" s="1">
        <v>17500</v>
      </c>
      <c r="D836" s="2" t="s">
        <v>2899</v>
      </c>
      <c r="G836">
        <v>70</v>
      </c>
    </row>
    <row r="837" spans="1:7" ht="13.5" customHeight="1">
      <c r="A837" t="s">
        <v>2426</v>
      </c>
      <c r="B837" t="s">
        <v>3505</v>
      </c>
      <c r="C837" s="1">
        <v>22000</v>
      </c>
      <c r="D837" s="2" t="s">
        <v>2899</v>
      </c>
      <c r="G837">
        <v>70</v>
      </c>
    </row>
    <row r="838" spans="1:7" ht="13.5" customHeight="1">
      <c r="A838" t="s">
        <v>2406</v>
      </c>
      <c r="B838" t="s">
        <v>2881</v>
      </c>
      <c r="C838" s="1">
        <v>3800</v>
      </c>
      <c r="D838" s="2" t="s">
        <v>2899</v>
      </c>
      <c r="G838">
        <v>70</v>
      </c>
    </row>
    <row r="839" spans="1:7" ht="13.5" customHeight="1">
      <c r="A839" t="s">
        <v>2407</v>
      </c>
      <c r="B839" t="s">
        <v>2882</v>
      </c>
      <c r="C839" s="1">
        <v>4100</v>
      </c>
      <c r="D839" s="2" t="s">
        <v>2899</v>
      </c>
      <c r="G839">
        <v>70</v>
      </c>
    </row>
    <row r="840" spans="1:7" ht="13.5" customHeight="1">
      <c r="A840" t="s">
        <v>2408</v>
      </c>
      <c r="B840" t="s">
        <v>3506</v>
      </c>
      <c r="C840" s="1">
        <v>3600</v>
      </c>
      <c r="D840" s="2" t="s">
        <v>2899</v>
      </c>
      <c r="G840">
        <v>70</v>
      </c>
    </row>
    <row r="841" spans="1:7" ht="13.5" customHeight="1">
      <c r="A841" t="s">
        <v>2409</v>
      </c>
      <c r="B841" t="s">
        <v>3507</v>
      </c>
      <c r="C841" s="1">
        <v>4000</v>
      </c>
      <c r="D841" s="2" t="s">
        <v>2899</v>
      </c>
      <c r="G841">
        <v>70</v>
      </c>
    </row>
    <row r="842" spans="1:7" ht="13.5" customHeight="1">
      <c r="A842" t="s">
        <v>2410</v>
      </c>
      <c r="B842" t="s">
        <v>3508</v>
      </c>
      <c r="C842" s="1">
        <v>4100</v>
      </c>
      <c r="D842" s="2" t="s">
        <v>2899</v>
      </c>
      <c r="G842">
        <v>70</v>
      </c>
    </row>
    <row r="843" spans="1:7" ht="13.5" customHeight="1">
      <c r="A843" t="s">
        <v>2411</v>
      </c>
      <c r="B843" t="s">
        <v>3509</v>
      </c>
      <c r="C843" s="1">
        <v>4000</v>
      </c>
      <c r="D843" s="2" t="s">
        <v>2899</v>
      </c>
      <c r="G843">
        <v>70</v>
      </c>
    </row>
    <row r="844" spans="1:7" ht="13.5" customHeight="1">
      <c r="A844" t="s">
        <v>2412</v>
      </c>
      <c r="B844" t="s">
        <v>3510</v>
      </c>
      <c r="C844" s="1">
        <v>4600</v>
      </c>
      <c r="D844" s="2" t="s">
        <v>2899</v>
      </c>
      <c r="G844">
        <v>70</v>
      </c>
    </row>
    <row r="845" spans="1:7" ht="13.5" customHeight="1">
      <c r="A845" t="s">
        <v>2795</v>
      </c>
      <c r="B845" t="s">
        <v>3511</v>
      </c>
      <c r="C845" s="1">
        <v>35000</v>
      </c>
      <c r="D845" s="2" t="s">
        <v>2899</v>
      </c>
      <c r="G845">
        <v>70</v>
      </c>
    </row>
    <row r="846" spans="1:7" ht="13.5" customHeight="1">
      <c r="A846" t="s">
        <v>2796</v>
      </c>
      <c r="B846" t="s">
        <v>3512</v>
      </c>
      <c r="C846" s="1">
        <v>53000</v>
      </c>
      <c r="D846" s="2" t="s">
        <v>2899</v>
      </c>
      <c r="G846">
        <v>70</v>
      </c>
    </row>
    <row r="847" spans="1:7" ht="13.5" customHeight="1">
      <c r="A847" t="s">
        <v>2789</v>
      </c>
      <c r="B847" t="s">
        <v>5644</v>
      </c>
      <c r="C847" s="1" t="s">
        <v>5608</v>
      </c>
      <c r="D847" s="2" t="s">
        <v>2899</v>
      </c>
      <c r="E847" t="s">
        <v>5608</v>
      </c>
      <c r="F847" t="s">
        <v>2142</v>
      </c>
      <c r="G847">
        <v>70</v>
      </c>
    </row>
    <row r="848" spans="1:7" ht="13.5" customHeight="1">
      <c r="A848" t="s">
        <v>2561</v>
      </c>
      <c r="B848" t="s">
        <v>5645</v>
      </c>
      <c r="C848" s="1" t="s">
        <v>5608</v>
      </c>
      <c r="D848" s="2" t="s">
        <v>2899</v>
      </c>
      <c r="E848" t="s">
        <v>5608</v>
      </c>
      <c r="F848" t="s">
        <v>2143</v>
      </c>
      <c r="G848">
        <v>70</v>
      </c>
    </row>
    <row r="849" spans="1:7" ht="13.5" customHeight="1">
      <c r="A849" t="s">
        <v>2562</v>
      </c>
      <c r="B849" t="s">
        <v>5646</v>
      </c>
      <c r="C849" s="1" t="s">
        <v>5608</v>
      </c>
      <c r="D849" s="2" t="s">
        <v>2899</v>
      </c>
      <c r="E849" t="s">
        <v>5608</v>
      </c>
      <c r="F849" t="s">
        <v>2144</v>
      </c>
      <c r="G849">
        <v>70</v>
      </c>
    </row>
    <row r="850" spans="1:7" ht="13.5" customHeight="1">
      <c r="A850" t="s">
        <v>2563</v>
      </c>
      <c r="B850" t="s">
        <v>5647</v>
      </c>
      <c r="C850" s="1" t="s">
        <v>5608</v>
      </c>
      <c r="D850" s="2" t="s">
        <v>2899</v>
      </c>
      <c r="E850" t="s">
        <v>5608</v>
      </c>
      <c r="F850" t="s">
        <v>2145</v>
      </c>
      <c r="G850">
        <v>70</v>
      </c>
    </row>
    <row r="851" spans="1:7" ht="13.5" customHeight="1">
      <c r="A851" t="s">
        <v>2564</v>
      </c>
      <c r="B851" t="s">
        <v>5648</v>
      </c>
      <c r="C851" s="1" t="s">
        <v>5608</v>
      </c>
      <c r="D851" s="2" t="s">
        <v>2899</v>
      </c>
      <c r="E851" t="s">
        <v>5608</v>
      </c>
      <c r="F851" t="s">
        <v>2147</v>
      </c>
      <c r="G851">
        <v>70</v>
      </c>
    </row>
    <row r="852" spans="1:7" ht="13.5" customHeight="1">
      <c r="A852" t="s">
        <v>2565</v>
      </c>
      <c r="B852" t="s">
        <v>5649</v>
      </c>
      <c r="C852" s="1" t="s">
        <v>5608</v>
      </c>
      <c r="D852" s="2" t="s">
        <v>2899</v>
      </c>
      <c r="E852" t="s">
        <v>5608</v>
      </c>
      <c r="F852" t="s">
        <v>2148</v>
      </c>
      <c r="G852">
        <v>70</v>
      </c>
    </row>
    <row r="853" spans="1:7" ht="13.5" customHeight="1">
      <c r="A853" t="s">
        <v>2566</v>
      </c>
      <c r="B853" t="s">
        <v>5650</v>
      </c>
      <c r="C853" s="1" t="s">
        <v>5608</v>
      </c>
      <c r="D853" s="2" t="s">
        <v>2899</v>
      </c>
      <c r="E853" t="s">
        <v>5608</v>
      </c>
      <c r="F853" t="s">
        <v>2150</v>
      </c>
      <c r="G853">
        <v>70</v>
      </c>
    </row>
    <row r="854" spans="1:7" ht="13.5" customHeight="1">
      <c r="A854" t="s">
        <v>2567</v>
      </c>
      <c r="B854" t="s">
        <v>5651</v>
      </c>
      <c r="C854" s="1" t="s">
        <v>5608</v>
      </c>
      <c r="D854" s="2" t="s">
        <v>2899</v>
      </c>
      <c r="E854" t="s">
        <v>5608</v>
      </c>
      <c r="F854" t="s">
        <v>2152</v>
      </c>
      <c r="G854">
        <v>70</v>
      </c>
    </row>
    <row r="855" spans="1:7" ht="13.5" customHeight="1">
      <c r="A855" t="s">
        <v>2568</v>
      </c>
      <c r="B855" t="s">
        <v>5652</v>
      </c>
      <c r="C855" s="1" t="s">
        <v>5608</v>
      </c>
      <c r="D855" s="2" t="s">
        <v>2899</v>
      </c>
      <c r="E855" t="s">
        <v>5608</v>
      </c>
      <c r="F855" t="s">
        <v>2153</v>
      </c>
      <c r="G855">
        <v>70</v>
      </c>
    </row>
    <row r="856" spans="1:7" ht="13.5" customHeight="1">
      <c r="A856" t="s">
        <v>2569</v>
      </c>
      <c r="B856" t="s">
        <v>5653</v>
      </c>
      <c r="C856" s="1" t="s">
        <v>5608</v>
      </c>
      <c r="D856" s="2" t="s">
        <v>2899</v>
      </c>
      <c r="E856" t="s">
        <v>5608</v>
      </c>
      <c r="F856" t="s">
        <v>2155</v>
      </c>
      <c r="G856">
        <v>70</v>
      </c>
    </row>
    <row r="857" spans="1:7" ht="13.5" customHeight="1">
      <c r="A857" t="s">
        <v>2790</v>
      </c>
      <c r="B857" t="s">
        <v>5654</v>
      </c>
      <c r="C857" s="1" t="s">
        <v>5608</v>
      </c>
      <c r="D857" s="2" t="s">
        <v>2899</v>
      </c>
      <c r="E857" t="s">
        <v>5608</v>
      </c>
      <c r="F857" t="s">
        <v>2156</v>
      </c>
      <c r="G857">
        <v>70</v>
      </c>
    </row>
    <row r="858" spans="1:7" ht="13.5" customHeight="1">
      <c r="A858" t="s">
        <v>2570</v>
      </c>
      <c r="B858" t="s">
        <v>5655</v>
      </c>
      <c r="C858" s="1" t="s">
        <v>5608</v>
      </c>
      <c r="D858" s="2" t="s">
        <v>2899</v>
      </c>
      <c r="E858" t="s">
        <v>5608</v>
      </c>
      <c r="F858" t="s">
        <v>2157</v>
      </c>
      <c r="G858">
        <v>70</v>
      </c>
    </row>
    <row r="859" spans="1:7" ht="13.5" customHeight="1">
      <c r="A859" t="s">
        <v>2571</v>
      </c>
      <c r="B859" t="s">
        <v>5656</v>
      </c>
      <c r="C859" s="1" t="s">
        <v>5608</v>
      </c>
      <c r="D859" s="2" t="s">
        <v>2899</v>
      </c>
      <c r="E859" t="s">
        <v>5608</v>
      </c>
      <c r="F859" t="s">
        <v>2158</v>
      </c>
      <c r="G859">
        <v>70</v>
      </c>
    </row>
    <row r="860" spans="1:7" ht="13.5" customHeight="1">
      <c r="A860" t="s">
        <v>2572</v>
      </c>
      <c r="B860" t="s">
        <v>5657</v>
      </c>
      <c r="C860" s="1" t="s">
        <v>5608</v>
      </c>
      <c r="D860" s="2" t="s">
        <v>2899</v>
      </c>
      <c r="E860" t="s">
        <v>5608</v>
      </c>
      <c r="F860" t="s">
        <v>2159</v>
      </c>
      <c r="G860">
        <v>70</v>
      </c>
    </row>
    <row r="861" spans="1:7" ht="13.5" customHeight="1">
      <c r="A861" t="s">
        <v>2573</v>
      </c>
      <c r="B861" t="s">
        <v>5658</v>
      </c>
      <c r="C861" s="1" t="s">
        <v>5608</v>
      </c>
      <c r="D861" s="2" t="s">
        <v>2899</v>
      </c>
      <c r="E861" t="s">
        <v>5608</v>
      </c>
      <c r="F861" t="s">
        <v>2160</v>
      </c>
      <c r="G861">
        <v>70</v>
      </c>
    </row>
    <row r="862" spans="1:7" ht="13.5" customHeight="1">
      <c r="A862" t="s">
        <v>2574</v>
      </c>
      <c r="B862" t="s">
        <v>5659</v>
      </c>
      <c r="C862" s="1" t="s">
        <v>5608</v>
      </c>
      <c r="D862" s="2" t="s">
        <v>2899</v>
      </c>
      <c r="E862" t="s">
        <v>5608</v>
      </c>
      <c r="F862" t="s">
        <v>2161</v>
      </c>
      <c r="G862">
        <v>70</v>
      </c>
    </row>
    <row r="863" spans="1:7" ht="13.5" customHeight="1">
      <c r="A863" t="s">
        <v>2575</v>
      </c>
      <c r="B863" t="s">
        <v>5660</v>
      </c>
      <c r="C863" s="1" t="s">
        <v>5608</v>
      </c>
      <c r="D863" s="2" t="s">
        <v>2899</v>
      </c>
      <c r="E863" t="s">
        <v>5608</v>
      </c>
      <c r="F863" t="s">
        <v>2162</v>
      </c>
      <c r="G863">
        <v>70</v>
      </c>
    </row>
    <row r="864" spans="1:7" ht="13.5" customHeight="1">
      <c r="A864" t="s">
        <v>2576</v>
      </c>
      <c r="B864" t="s">
        <v>5661</v>
      </c>
      <c r="C864" s="1" t="s">
        <v>5608</v>
      </c>
      <c r="D864" s="2" t="s">
        <v>2899</v>
      </c>
      <c r="E864" t="s">
        <v>5608</v>
      </c>
      <c r="F864" t="s">
        <v>2163</v>
      </c>
      <c r="G864">
        <v>70</v>
      </c>
    </row>
    <row r="865" spans="1:7" ht="13.5" customHeight="1">
      <c r="A865" t="s">
        <v>2577</v>
      </c>
      <c r="B865" t="s">
        <v>5662</v>
      </c>
      <c r="C865" s="1" t="s">
        <v>5608</v>
      </c>
      <c r="D865" s="2" t="s">
        <v>2899</v>
      </c>
      <c r="E865" t="s">
        <v>5608</v>
      </c>
      <c r="F865" t="s">
        <v>2164</v>
      </c>
      <c r="G865">
        <v>70</v>
      </c>
    </row>
    <row r="866" spans="1:7" ht="13.5" customHeight="1">
      <c r="A866" t="s">
        <v>2791</v>
      </c>
      <c r="B866" t="s">
        <v>5663</v>
      </c>
      <c r="C866" s="1" t="s">
        <v>5608</v>
      </c>
      <c r="D866" s="2" t="s">
        <v>2899</v>
      </c>
      <c r="E866" t="s">
        <v>5608</v>
      </c>
      <c r="F866" t="s">
        <v>2861</v>
      </c>
      <c r="G866">
        <v>70</v>
      </c>
    </row>
    <row r="867" spans="1:7" ht="13.5" customHeight="1">
      <c r="A867" t="s">
        <v>2578</v>
      </c>
      <c r="B867" t="s">
        <v>5664</v>
      </c>
      <c r="C867" s="1" t="s">
        <v>5608</v>
      </c>
      <c r="D867" s="2" t="s">
        <v>2899</v>
      </c>
      <c r="E867" t="s">
        <v>5608</v>
      </c>
      <c r="F867" t="s">
        <v>2165</v>
      </c>
      <c r="G867">
        <v>70</v>
      </c>
    </row>
    <row r="868" spans="1:7" ht="13.5" customHeight="1">
      <c r="A868" t="s">
        <v>2579</v>
      </c>
      <c r="B868" t="s">
        <v>5665</v>
      </c>
      <c r="C868" s="1" t="s">
        <v>5608</v>
      </c>
      <c r="D868" s="2" t="s">
        <v>2899</v>
      </c>
      <c r="E868" t="s">
        <v>5608</v>
      </c>
      <c r="F868" t="s">
        <v>2166</v>
      </c>
      <c r="G868">
        <v>70</v>
      </c>
    </row>
    <row r="869" spans="1:7" ht="13.5" customHeight="1">
      <c r="A869" t="s">
        <v>2580</v>
      </c>
      <c r="B869" t="s">
        <v>5666</v>
      </c>
      <c r="C869" s="1" t="s">
        <v>5608</v>
      </c>
      <c r="D869" s="2" t="s">
        <v>2899</v>
      </c>
      <c r="E869" t="s">
        <v>5608</v>
      </c>
      <c r="F869" t="s">
        <v>2167</v>
      </c>
      <c r="G869">
        <v>70</v>
      </c>
    </row>
    <row r="870" spans="1:7" ht="13.5" customHeight="1">
      <c r="A870" t="s">
        <v>2581</v>
      </c>
      <c r="B870" t="s">
        <v>5667</v>
      </c>
      <c r="C870" s="1" t="s">
        <v>5608</v>
      </c>
      <c r="D870" s="2" t="s">
        <v>2899</v>
      </c>
      <c r="E870" t="s">
        <v>5608</v>
      </c>
      <c r="F870" t="s">
        <v>2168</v>
      </c>
      <c r="G870">
        <v>70</v>
      </c>
    </row>
    <row r="871" spans="1:7" ht="13.5" customHeight="1">
      <c r="A871" t="s">
        <v>2582</v>
      </c>
      <c r="B871" t="s">
        <v>5668</v>
      </c>
      <c r="C871" s="1" t="s">
        <v>5608</v>
      </c>
      <c r="D871" s="2" t="s">
        <v>2899</v>
      </c>
      <c r="E871" t="s">
        <v>5608</v>
      </c>
      <c r="F871" t="s">
        <v>2169</v>
      </c>
      <c r="G871">
        <v>70</v>
      </c>
    </row>
    <row r="872" spans="1:7" ht="13.5" customHeight="1">
      <c r="A872" t="s">
        <v>2583</v>
      </c>
      <c r="B872" t="s">
        <v>5669</v>
      </c>
      <c r="C872" s="1" t="s">
        <v>5608</v>
      </c>
      <c r="D872" s="2" t="s">
        <v>2899</v>
      </c>
      <c r="E872" t="s">
        <v>5608</v>
      </c>
      <c r="F872" t="s">
        <v>2170</v>
      </c>
      <c r="G872">
        <v>70</v>
      </c>
    </row>
    <row r="873" spans="1:7" ht="13.5" customHeight="1">
      <c r="A873" t="s">
        <v>2584</v>
      </c>
      <c r="B873" t="s">
        <v>5670</v>
      </c>
      <c r="C873" s="1" t="s">
        <v>5608</v>
      </c>
      <c r="D873" s="2" t="s">
        <v>2899</v>
      </c>
      <c r="E873" t="s">
        <v>5608</v>
      </c>
      <c r="F873" t="s">
        <v>2171</v>
      </c>
      <c r="G873">
        <v>70</v>
      </c>
    </row>
    <row r="874" spans="1:7" ht="13.5" customHeight="1">
      <c r="A874" t="s">
        <v>2585</v>
      </c>
      <c r="B874" t="s">
        <v>5671</v>
      </c>
      <c r="C874" s="1" t="s">
        <v>5608</v>
      </c>
      <c r="D874" s="2" t="s">
        <v>2899</v>
      </c>
      <c r="E874" t="s">
        <v>5608</v>
      </c>
      <c r="F874" t="s">
        <v>2172</v>
      </c>
      <c r="G874">
        <v>70</v>
      </c>
    </row>
    <row r="875" spans="1:7" ht="13.5" customHeight="1">
      <c r="A875" t="s">
        <v>3513</v>
      </c>
      <c r="B875" t="s">
        <v>3514</v>
      </c>
      <c r="C875" s="1">
        <v>75000</v>
      </c>
      <c r="D875" s="2" t="s">
        <v>2899</v>
      </c>
      <c r="E875" t="s">
        <v>6707</v>
      </c>
      <c r="G875">
        <v>75</v>
      </c>
    </row>
    <row r="876" spans="1:7" ht="13.5" customHeight="1">
      <c r="A876" t="s">
        <v>3515</v>
      </c>
      <c r="B876" t="s">
        <v>3516</v>
      </c>
      <c r="C876" s="1">
        <v>174000</v>
      </c>
      <c r="D876" s="2" t="s">
        <v>2899</v>
      </c>
      <c r="E876" t="s">
        <v>6707</v>
      </c>
      <c r="G876">
        <v>75</v>
      </c>
    </row>
    <row r="877" spans="1:7" ht="13.5" customHeight="1">
      <c r="A877" t="s">
        <v>3517</v>
      </c>
      <c r="B877" t="s">
        <v>3518</v>
      </c>
      <c r="C877" s="1">
        <v>76000</v>
      </c>
      <c r="D877" s="2" t="s">
        <v>2899</v>
      </c>
      <c r="E877" t="s">
        <v>6707</v>
      </c>
      <c r="G877">
        <v>75</v>
      </c>
    </row>
    <row r="878" spans="1:7" ht="13.5" customHeight="1">
      <c r="A878" t="s">
        <v>2879</v>
      </c>
      <c r="B878" t="s">
        <v>3519</v>
      </c>
      <c r="C878" s="1">
        <v>23000</v>
      </c>
      <c r="D878" s="2" t="s">
        <v>2899</v>
      </c>
      <c r="E878" t="s">
        <v>6707</v>
      </c>
      <c r="G878">
        <v>75</v>
      </c>
    </row>
    <row r="879" spans="1:7" ht="13.5" customHeight="1">
      <c r="A879" t="s">
        <v>1982</v>
      </c>
      <c r="B879" t="s">
        <v>3520</v>
      </c>
      <c r="C879" s="1">
        <v>278000</v>
      </c>
      <c r="D879" s="2" t="s">
        <v>2899</v>
      </c>
      <c r="F879" t="s">
        <v>2898</v>
      </c>
      <c r="G879">
        <v>70</v>
      </c>
    </row>
    <row r="880" spans="1:7" ht="13.5" customHeight="1">
      <c r="A880" t="s">
        <v>2683</v>
      </c>
      <c r="B880" t="s">
        <v>3521</v>
      </c>
      <c r="C880" s="1">
        <v>240000</v>
      </c>
      <c r="D880" s="2" t="s">
        <v>2899</v>
      </c>
      <c r="G880">
        <v>70</v>
      </c>
    </row>
    <row r="881" spans="1:7" ht="13.5" customHeight="1">
      <c r="A881" t="s">
        <v>1704</v>
      </c>
      <c r="B881" t="s">
        <v>3522</v>
      </c>
      <c r="C881" s="1">
        <v>5500</v>
      </c>
      <c r="D881" s="2" t="s">
        <v>2899</v>
      </c>
      <c r="G881">
        <v>70</v>
      </c>
    </row>
    <row r="882" spans="1:7" ht="13.5" customHeight="1">
      <c r="A882" t="s">
        <v>1715</v>
      </c>
      <c r="B882" t="s">
        <v>3523</v>
      </c>
      <c r="C882" s="1">
        <v>20000</v>
      </c>
      <c r="D882" s="2" t="s">
        <v>2899</v>
      </c>
      <c r="F882" t="s">
        <v>2898</v>
      </c>
      <c r="G882">
        <v>70</v>
      </c>
    </row>
    <row r="883" spans="1:7" ht="13.5" customHeight="1">
      <c r="A883" t="s">
        <v>1716</v>
      </c>
      <c r="B883" t="s">
        <v>3524</v>
      </c>
      <c r="C883" s="1">
        <v>24500</v>
      </c>
      <c r="D883" s="2" t="s">
        <v>2899</v>
      </c>
      <c r="F883" t="s">
        <v>2898</v>
      </c>
      <c r="G883">
        <v>70</v>
      </c>
    </row>
    <row r="884" spans="1:7" ht="13.5" customHeight="1">
      <c r="A884" t="s">
        <v>1717</v>
      </c>
      <c r="B884" t="s">
        <v>3525</v>
      </c>
      <c r="C884" s="1">
        <v>7500</v>
      </c>
      <c r="D884" s="2" t="s">
        <v>2899</v>
      </c>
      <c r="G884">
        <v>70</v>
      </c>
    </row>
    <row r="885" spans="1:7" ht="13.5" customHeight="1">
      <c r="A885" t="s">
        <v>1718</v>
      </c>
      <c r="B885" t="s">
        <v>3526</v>
      </c>
      <c r="C885" s="1">
        <v>9000</v>
      </c>
      <c r="D885" s="2" t="s">
        <v>2899</v>
      </c>
      <c r="G885">
        <v>70</v>
      </c>
    </row>
    <row r="886" spans="1:7" ht="13.5" customHeight="1">
      <c r="A886" t="s">
        <v>1719</v>
      </c>
      <c r="B886" t="s">
        <v>3527</v>
      </c>
      <c r="C886" s="1">
        <v>9000</v>
      </c>
      <c r="D886" s="2" t="s">
        <v>2899</v>
      </c>
      <c r="G886">
        <v>70</v>
      </c>
    </row>
    <row r="887" spans="1:7" ht="13.5" customHeight="1">
      <c r="A887" t="s">
        <v>1720</v>
      </c>
      <c r="B887" t="s">
        <v>3528</v>
      </c>
      <c r="C887" s="1">
        <v>8500</v>
      </c>
      <c r="D887" s="2" t="s">
        <v>2899</v>
      </c>
      <c r="G887">
        <v>70</v>
      </c>
    </row>
    <row r="888" spans="1:7" ht="13.5" customHeight="1">
      <c r="A888" t="s">
        <v>1721</v>
      </c>
      <c r="B888" t="s">
        <v>6857</v>
      </c>
      <c r="C888" s="1">
        <v>13500</v>
      </c>
      <c r="D888" s="2" t="s">
        <v>2899</v>
      </c>
      <c r="F888" t="s">
        <v>2898</v>
      </c>
      <c r="G888">
        <v>70</v>
      </c>
    </row>
    <row r="889" spans="1:7" ht="13.5" customHeight="1">
      <c r="A889" t="s">
        <v>1722</v>
      </c>
      <c r="B889" t="s">
        <v>1723</v>
      </c>
      <c r="C889" s="1">
        <v>6500</v>
      </c>
      <c r="D889" s="2" t="s">
        <v>2899</v>
      </c>
      <c r="G889">
        <v>70</v>
      </c>
    </row>
    <row r="890" spans="1:7" ht="13.5" customHeight="1">
      <c r="A890" t="s">
        <v>1724</v>
      </c>
      <c r="B890" t="s">
        <v>3529</v>
      </c>
      <c r="C890" s="1">
        <v>6800</v>
      </c>
      <c r="D890" s="2" t="s">
        <v>2899</v>
      </c>
      <c r="F890" t="s">
        <v>2898</v>
      </c>
      <c r="G890">
        <v>70</v>
      </c>
    </row>
    <row r="891" spans="1:7" ht="13.5" customHeight="1">
      <c r="A891" t="s">
        <v>1725</v>
      </c>
      <c r="B891" t="s">
        <v>1726</v>
      </c>
      <c r="C891" s="1">
        <v>6800</v>
      </c>
      <c r="D891" s="2" t="s">
        <v>2899</v>
      </c>
      <c r="G891">
        <v>70</v>
      </c>
    </row>
    <row r="892" spans="1:7" ht="13.5" customHeight="1">
      <c r="A892" t="s">
        <v>1705</v>
      </c>
      <c r="B892" t="s">
        <v>3530</v>
      </c>
      <c r="C892" s="1">
        <v>5800</v>
      </c>
      <c r="D892" s="2" t="s">
        <v>2899</v>
      </c>
      <c r="G892">
        <v>70</v>
      </c>
    </row>
    <row r="893" spans="1:7" ht="13.5" customHeight="1">
      <c r="A893" t="s">
        <v>1727</v>
      </c>
      <c r="B893" t="s">
        <v>3531</v>
      </c>
      <c r="C893" s="1">
        <v>4000</v>
      </c>
      <c r="D893" s="2" t="s">
        <v>2899</v>
      </c>
      <c r="G893">
        <v>70</v>
      </c>
    </row>
    <row r="894" spans="1:7" ht="13.5" customHeight="1">
      <c r="A894" t="s">
        <v>1728</v>
      </c>
      <c r="B894" t="s">
        <v>3532</v>
      </c>
      <c r="C894" s="1">
        <v>7500</v>
      </c>
      <c r="D894" s="2" t="s">
        <v>2899</v>
      </c>
      <c r="G894">
        <v>70</v>
      </c>
    </row>
    <row r="895" spans="1:7" ht="13.5" customHeight="1">
      <c r="A895" t="s">
        <v>1729</v>
      </c>
      <c r="B895" t="s">
        <v>3533</v>
      </c>
      <c r="C895" s="1">
        <v>4500</v>
      </c>
      <c r="D895" s="2" t="s">
        <v>2899</v>
      </c>
      <c r="G895">
        <v>70</v>
      </c>
    </row>
    <row r="896" spans="1:7" ht="13.5" customHeight="1">
      <c r="A896" t="s">
        <v>1730</v>
      </c>
      <c r="B896" t="s">
        <v>3534</v>
      </c>
      <c r="C896" s="1">
        <v>5800</v>
      </c>
      <c r="D896" s="2" t="s">
        <v>2899</v>
      </c>
      <c r="G896">
        <v>70</v>
      </c>
    </row>
    <row r="897" spans="1:7" ht="13.5" customHeight="1">
      <c r="A897" t="s">
        <v>1731</v>
      </c>
      <c r="B897" t="s">
        <v>3535</v>
      </c>
      <c r="C897" s="1">
        <v>8200</v>
      </c>
      <c r="D897" s="2" t="s">
        <v>2899</v>
      </c>
      <c r="G897">
        <v>70</v>
      </c>
    </row>
    <row r="898" spans="1:7" ht="13.5" customHeight="1">
      <c r="A898" t="s">
        <v>1706</v>
      </c>
      <c r="B898" t="s">
        <v>3536</v>
      </c>
      <c r="C898" s="1">
        <v>6500</v>
      </c>
      <c r="D898" s="2" t="s">
        <v>2899</v>
      </c>
      <c r="G898">
        <v>70</v>
      </c>
    </row>
    <row r="899" spans="1:7" ht="13.5" customHeight="1">
      <c r="A899" t="s">
        <v>1707</v>
      </c>
      <c r="B899" t="s">
        <v>3537</v>
      </c>
      <c r="C899" s="1">
        <v>7800</v>
      </c>
      <c r="D899" s="2" t="s">
        <v>2899</v>
      </c>
      <c r="G899">
        <v>70</v>
      </c>
    </row>
    <row r="900" spans="1:7" ht="13.5" customHeight="1">
      <c r="A900" t="s">
        <v>1708</v>
      </c>
      <c r="B900" t="s">
        <v>3538</v>
      </c>
      <c r="C900" s="1">
        <v>6800</v>
      </c>
      <c r="D900" s="2" t="s">
        <v>2899</v>
      </c>
      <c r="G900">
        <v>70</v>
      </c>
    </row>
    <row r="901" spans="1:7" ht="13.5" customHeight="1">
      <c r="A901" t="s">
        <v>1709</v>
      </c>
      <c r="B901" t="s">
        <v>1710</v>
      </c>
      <c r="C901" s="1">
        <v>6500</v>
      </c>
      <c r="D901" s="2" t="s">
        <v>2899</v>
      </c>
      <c r="G901">
        <v>70</v>
      </c>
    </row>
    <row r="902" spans="1:7" ht="13.5" customHeight="1">
      <c r="A902" t="s">
        <v>1711</v>
      </c>
      <c r="B902" t="s">
        <v>3539</v>
      </c>
      <c r="C902" s="1">
        <v>38000</v>
      </c>
      <c r="D902" s="2" t="s">
        <v>2899</v>
      </c>
      <c r="F902" t="s">
        <v>2898</v>
      </c>
      <c r="G902">
        <v>70</v>
      </c>
    </row>
    <row r="903" spans="1:7" ht="13.5" customHeight="1">
      <c r="A903" t="s">
        <v>1712</v>
      </c>
      <c r="B903" t="s">
        <v>1713</v>
      </c>
      <c r="C903" s="1">
        <v>13500</v>
      </c>
      <c r="D903" s="2" t="s">
        <v>2899</v>
      </c>
      <c r="G903">
        <v>70</v>
      </c>
    </row>
    <row r="904" spans="1:7" ht="13.5" customHeight="1">
      <c r="A904" t="s">
        <v>1714</v>
      </c>
      <c r="B904" t="s">
        <v>3540</v>
      </c>
      <c r="C904" s="1">
        <v>10500</v>
      </c>
      <c r="D904" s="2" t="s">
        <v>2899</v>
      </c>
      <c r="G904">
        <v>70</v>
      </c>
    </row>
    <row r="905" spans="1:7" ht="13.5" customHeight="1">
      <c r="A905" t="s">
        <v>2079</v>
      </c>
      <c r="B905" t="s">
        <v>3541</v>
      </c>
      <c r="C905" s="1">
        <v>188000</v>
      </c>
      <c r="D905" s="2" t="s">
        <v>2899</v>
      </c>
      <c r="G905">
        <v>70</v>
      </c>
    </row>
    <row r="906" spans="1:7" ht="13.5" customHeight="1">
      <c r="A906" t="s">
        <v>1732</v>
      </c>
      <c r="B906" t="s">
        <v>3542</v>
      </c>
      <c r="C906" s="1">
        <v>4000</v>
      </c>
      <c r="D906" s="2" t="s">
        <v>2899</v>
      </c>
      <c r="G906">
        <v>70</v>
      </c>
    </row>
    <row r="907" spans="1:7" ht="13.5" customHeight="1">
      <c r="A907" t="s">
        <v>1742</v>
      </c>
      <c r="B907" t="s">
        <v>3543</v>
      </c>
      <c r="C907" s="1">
        <v>6200</v>
      </c>
      <c r="D907" s="2" t="s">
        <v>2899</v>
      </c>
      <c r="G907">
        <v>70</v>
      </c>
    </row>
    <row r="908" spans="1:7" ht="13.5" customHeight="1">
      <c r="A908" t="s">
        <v>1743</v>
      </c>
      <c r="B908" t="s">
        <v>3363</v>
      </c>
      <c r="C908" s="1">
        <v>6800</v>
      </c>
      <c r="D908" s="2" t="s">
        <v>2899</v>
      </c>
      <c r="G908">
        <v>70</v>
      </c>
    </row>
    <row r="909" spans="1:7" ht="13.5" customHeight="1">
      <c r="A909" t="s">
        <v>1744</v>
      </c>
      <c r="B909" t="s">
        <v>3544</v>
      </c>
      <c r="C909" s="1">
        <v>5800</v>
      </c>
      <c r="D909" s="2" t="s">
        <v>2899</v>
      </c>
      <c r="G909">
        <v>70</v>
      </c>
    </row>
    <row r="910" spans="1:7" ht="13.5" customHeight="1">
      <c r="A910" t="s">
        <v>1745</v>
      </c>
      <c r="B910" t="s">
        <v>3545</v>
      </c>
      <c r="C910" s="1">
        <v>7400</v>
      </c>
      <c r="D910" s="2" t="s">
        <v>2899</v>
      </c>
      <c r="G910">
        <v>70</v>
      </c>
    </row>
    <row r="911" spans="1:7" ht="13.5" customHeight="1">
      <c r="A911" t="s">
        <v>1746</v>
      </c>
      <c r="B911" t="s">
        <v>3546</v>
      </c>
      <c r="C911" s="1">
        <v>5000</v>
      </c>
      <c r="D911" s="2" t="s">
        <v>2899</v>
      </c>
      <c r="G911">
        <v>70</v>
      </c>
    </row>
    <row r="912" spans="1:7" ht="13.5" customHeight="1">
      <c r="A912" t="s">
        <v>1747</v>
      </c>
      <c r="B912" t="s">
        <v>1164</v>
      </c>
      <c r="C912" s="1">
        <v>6800</v>
      </c>
      <c r="D912" s="2" t="s">
        <v>2899</v>
      </c>
      <c r="G912">
        <v>70</v>
      </c>
    </row>
    <row r="913" spans="1:7" ht="13.5" customHeight="1">
      <c r="A913" t="s">
        <v>1748</v>
      </c>
      <c r="B913" t="s">
        <v>1749</v>
      </c>
      <c r="C913" s="1">
        <v>8000</v>
      </c>
      <c r="D913" s="2" t="s">
        <v>2899</v>
      </c>
      <c r="G913">
        <v>70</v>
      </c>
    </row>
    <row r="914" spans="1:7" ht="13.5" customHeight="1">
      <c r="A914" t="s">
        <v>1750</v>
      </c>
      <c r="B914" t="s">
        <v>3540</v>
      </c>
      <c r="C914" s="1">
        <v>6500</v>
      </c>
      <c r="D914" s="2" t="s">
        <v>2899</v>
      </c>
      <c r="G914">
        <v>70</v>
      </c>
    </row>
    <row r="915" spans="1:7" ht="13.5" customHeight="1">
      <c r="A915" t="s">
        <v>1751</v>
      </c>
      <c r="B915" t="s">
        <v>3547</v>
      </c>
      <c r="C915" s="1">
        <v>7500</v>
      </c>
      <c r="D915" s="2" t="s">
        <v>2899</v>
      </c>
      <c r="G915">
        <v>70</v>
      </c>
    </row>
    <row r="916" spans="1:7" ht="13.5" customHeight="1">
      <c r="A916" t="s">
        <v>1752</v>
      </c>
      <c r="B916" t="s">
        <v>3548</v>
      </c>
      <c r="C916" s="1">
        <v>7500</v>
      </c>
      <c r="D916" s="2" t="s">
        <v>2899</v>
      </c>
      <c r="G916">
        <v>70</v>
      </c>
    </row>
    <row r="917" spans="1:7" ht="13.5" customHeight="1">
      <c r="A917" t="s">
        <v>1733</v>
      </c>
      <c r="B917" t="s">
        <v>3549</v>
      </c>
      <c r="C917" s="1">
        <v>7600</v>
      </c>
      <c r="D917" s="2" t="s">
        <v>2899</v>
      </c>
      <c r="G917">
        <v>70</v>
      </c>
    </row>
    <row r="918" spans="1:7" ht="13.5" customHeight="1">
      <c r="A918" t="s">
        <v>1753</v>
      </c>
      <c r="B918" t="s">
        <v>3550</v>
      </c>
      <c r="C918" s="1">
        <v>7500</v>
      </c>
      <c r="D918" s="2" t="s">
        <v>2899</v>
      </c>
      <c r="G918">
        <v>70</v>
      </c>
    </row>
    <row r="919" spans="1:7" ht="13.5" customHeight="1">
      <c r="A919" t="s">
        <v>1754</v>
      </c>
      <c r="B919" t="s">
        <v>3551</v>
      </c>
      <c r="C919" s="1">
        <v>8000</v>
      </c>
      <c r="D919" s="2" t="s">
        <v>2899</v>
      </c>
      <c r="G919">
        <v>70</v>
      </c>
    </row>
    <row r="920" spans="1:7" ht="13.5" customHeight="1">
      <c r="A920" t="s">
        <v>1755</v>
      </c>
      <c r="B920" t="s">
        <v>1383</v>
      </c>
      <c r="C920" s="1">
        <v>5800</v>
      </c>
      <c r="D920" s="2" t="s">
        <v>2899</v>
      </c>
      <c r="G920">
        <v>70</v>
      </c>
    </row>
    <row r="921" spans="1:7" ht="13.5" customHeight="1">
      <c r="A921" t="s">
        <v>1756</v>
      </c>
      <c r="B921" t="s">
        <v>3552</v>
      </c>
      <c r="C921" s="1">
        <v>6300</v>
      </c>
      <c r="D921" s="2" t="s">
        <v>2899</v>
      </c>
      <c r="G921">
        <v>70</v>
      </c>
    </row>
    <row r="922" spans="1:7" ht="13.5" customHeight="1">
      <c r="A922" t="s">
        <v>1757</v>
      </c>
      <c r="B922" t="s">
        <v>3553</v>
      </c>
      <c r="C922" s="1">
        <v>3700</v>
      </c>
      <c r="D922" s="2" t="s">
        <v>2899</v>
      </c>
      <c r="G922">
        <v>70</v>
      </c>
    </row>
    <row r="923" spans="1:7" ht="13.5" customHeight="1">
      <c r="A923" t="s">
        <v>1758</v>
      </c>
      <c r="B923" t="s">
        <v>3554</v>
      </c>
      <c r="C923" s="1">
        <v>4800</v>
      </c>
      <c r="D923" s="2" t="s">
        <v>2899</v>
      </c>
      <c r="G923">
        <v>70</v>
      </c>
    </row>
    <row r="924" spans="1:7" ht="13.5" customHeight="1">
      <c r="A924" t="s">
        <v>1759</v>
      </c>
      <c r="B924" t="s">
        <v>3555</v>
      </c>
      <c r="C924" s="1">
        <v>4000</v>
      </c>
      <c r="D924" s="2" t="s">
        <v>2899</v>
      </c>
      <c r="G924">
        <v>70</v>
      </c>
    </row>
    <row r="925" spans="1:7" ht="13.5" customHeight="1">
      <c r="A925" t="s">
        <v>1760</v>
      </c>
      <c r="B925" t="s">
        <v>3556</v>
      </c>
      <c r="C925" s="1">
        <v>3700</v>
      </c>
      <c r="D925" s="2" t="s">
        <v>2899</v>
      </c>
      <c r="G925">
        <v>70</v>
      </c>
    </row>
    <row r="926" spans="1:7" ht="13.5" customHeight="1">
      <c r="A926" t="s">
        <v>1761</v>
      </c>
      <c r="B926" t="s">
        <v>3557</v>
      </c>
      <c r="C926" s="1">
        <v>4000</v>
      </c>
      <c r="D926" s="2" t="s">
        <v>2899</v>
      </c>
      <c r="G926">
        <v>70</v>
      </c>
    </row>
    <row r="927" spans="1:7" ht="13.5" customHeight="1">
      <c r="A927" t="s">
        <v>1762</v>
      </c>
      <c r="B927" t="s">
        <v>3558</v>
      </c>
      <c r="C927" s="1">
        <v>4800</v>
      </c>
      <c r="D927" s="2" t="s">
        <v>2899</v>
      </c>
      <c r="G927">
        <v>70</v>
      </c>
    </row>
    <row r="928" spans="1:7" ht="13.5" customHeight="1">
      <c r="A928" t="s">
        <v>1734</v>
      </c>
      <c r="B928" t="s">
        <v>3559</v>
      </c>
      <c r="C928" s="1">
        <v>8600</v>
      </c>
      <c r="D928" s="2" t="s">
        <v>2899</v>
      </c>
      <c r="G928">
        <v>70</v>
      </c>
    </row>
    <row r="929" spans="1:7" ht="13.5" customHeight="1">
      <c r="A929" t="s">
        <v>1735</v>
      </c>
      <c r="B929" t="s">
        <v>3560</v>
      </c>
      <c r="C929" s="1">
        <v>9500</v>
      </c>
      <c r="D929" s="2" t="s">
        <v>2899</v>
      </c>
      <c r="G929">
        <v>70</v>
      </c>
    </row>
    <row r="930" spans="1:7" ht="13.5" customHeight="1">
      <c r="A930" t="s">
        <v>1736</v>
      </c>
      <c r="B930" t="s">
        <v>3561</v>
      </c>
      <c r="C930" s="1">
        <v>8800</v>
      </c>
      <c r="D930" s="2" t="s">
        <v>2899</v>
      </c>
      <c r="G930">
        <v>70</v>
      </c>
    </row>
    <row r="931" spans="1:7" ht="13.5" customHeight="1">
      <c r="A931" t="s">
        <v>1737</v>
      </c>
      <c r="B931" t="s">
        <v>1084</v>
      </c>
      <c r="C931" s="1">
        <v>5400</v>
      </c>
      <c r="D931" s="2" t="s">
        <v>2899</v>
      </c>
      <c r="G931">
        <v>70</v>
      </c>
    </row>
    <row r="932" spans="1:7" ht="13.5" customHeight="1">
      <c r="A932" t="s">
        <v>1738</v>
      </c>
      <c r="B932" t="s">
        <v>1739</v>
      </c>
      <c r="C932" s="1">
        <v>6800</v>
      </c>
      <c r="D932" s="2" t="s">
        <v>2899</v>
      </c>
      <c r="G932">
        <v>70</v>
      </c>
    </row>
    <row r="933" spans="1:7" ht="13.5" customHeight="1">
      <c r="A933" t="s">
        <v>1740</v>
      </c>
      <c r="B933" t="s">
        <v>3190</v>
      </c>
      <c r="C933" s="1">
        <v>6000</v>
      </c>
      <c r="D933" s="2" t="s">
        <v>2899</v>
      </c>
      <c r="G933">
        <v>70</v>
      </c>
    </row>
    <row r="934" spans="1:7" ht="13.5" customHeight="1">
      <c r="A934" t="s">
        <v>1741</v>
      </c>
      <c r="B934" t="s">
        <v>3562</v>
      </c>
      <c r="C934" s="1">
        <v>6200</v>
      </c>
      <c r="D934" s="2" t="s">
        <v>2899</v>
      </c>
      <c r="G934">
        <v>70</v>
      </c>
    </row>
    <row r="935" spans="1:7" ht="13.5" customHeight="1">
      <c r="A935" t="s">
        <v>1763</v>
      </c>
      <c r="B935" t="s">
        <v>1764</v>
      </c>
      <c r="C935" s="1">
        <v>6500</v>
      </c>
      <c r="D935" s="2" t="s">
        <v>2899</v>
      </c>
      <c r="G935">
        <v>70</v>
      </c>
    </row>
    <row r="936" spans="1:7" ht="13.5" customHeight="1">
      <c r="A936" t="s">
        <v>1775</v>
      </c>
      <c r="B936" t="s">
        <v>3563</v>
      </c>
      <c r="C936" s="1">
        <v>17200</v>
      </c>
      <c r="D936" s="2" t="s">
        <v>2899</v>
      </c>
      <c r="G936">
        <v>70</v>
      </c>
    </row>
    <row r="937" spans="1:7" ht="13.5" customHeight="1">
      <c r="A937" t="s">
        <v>1776</v>
      </c>
      <c r="B937" t="s">
        <v>3564</v>
      </c>
      <c r="C937" s="1">
        <v>18500</v>
      </c>
      <c r="D937" s="2" t="s">
        <v>2899</v>
      </c>
      <c r="G937">
        <v>70</v>
      </c>
    </row>
    <row r="938" spans="1:7" ht="13.5" customHeight="1">
      <c r="A938" t="s">
        <v>1777</v>
      </c>
      <c r="B938" t="s">
        <v>3565</v>
      </c>
      <c r="C938" s="1">
        <v>11000</v>
      </c>
      <c r="D938" s="2" t="s">
        <v>2899</v>
      </c>
      <c r="G938">
        <v>70</v>
      </c>
    </row>
    <row r="939" spans="1:7" ht="13.5" customHeight="1">
      <c r="A939" t="s">
        <v>1778</v>
      </c>
      <c r="B939" t="s">
        <v>1779</v>
      </c>
      <c r="C939" s="1">
        <v>5800</v>
      </c>
      <c r="D939" s="2" t="s">
        <v>2899</v>
      </c>
      <c r="G939">
        <v>70</v>
      </c>
    </row>
    <row r="940" spans="1:7" ht="13.5" customHeight="1">
      <c r="A940" t="s">
        <v>1780</v>
      </c>
      <c r="B940" t="s">
        <v>1781</v>
      </c>
      <c r="C940" s="1">
        <v>9500</v>
      </c>
      <c r="D940" s="2" t="s">
        <v>2899</v>
      </c>
      <c r="G940">
        <v>70</v>
      </c>
    </row>
    <row r="941" spans="1:7" ht="13.5" customHeight="1">
      <c r="A941" t="s">
        <v>1782</v>
      </c>
      <c r="B941" t="s">
        <v>3566</v>
      </c>
      <c r="C941" s="1">
        <v>8700</v>
      </c>
      <c r="D941" s="2" t="s">
        <v>2899</v>
      </c>
      <c r="G941">
        <v>70</v>
      </c>
    </row>
    <row r="942" spans="1:7" ht="13.5" customHeight="1">
      <c r="A942" t="s">
        <v>1783</v>
      </c>
      <c r="B942" t="s">
        <v>1784</v>
      </c>
      <c r="C942" s="1">
        <v>6500</v>
      </c>
      <c r="D942" s="2" t="s">
        <v>2899</v>
      </c>
      <c r="G942">
        <v>70</v>
      </c>
    </row>
    <row r="943" spans="1:7" ht="13.5" customHeight="1">
      <c r="A943" t="s">
        <v>1785</v>
      </c>
      <c r="B943" t="s">
        <v>1786</v>
      </c>
      <c r="C943" s="1">
        <v>6500</v>
      </c>
      <c r="D943" s="2" t="s">
        <v>2899</v>
      </c>
      <c r="G943">
        <v>70</v>
      </c>
    </row>
    <row r="944" spans="1:7" ht="13.5" customHeight="1">
      <c r="A944" t="s">
        <v>1787</v>
      </c>
      <c r="B944" t="s">
        <v>3567</v>
      </c>
      <c r="C944" s="1">
        <v>4800</v>
      </c>
      <c r="D944" s="2" t="s">
        <v>2899</v>
      </c>
      <c r="G944">
        <v>70</v>
      </c>
    </row>
    <row r="945" spans="1:7" ht="13.5" customHeight="1">
      <c r="A945" t="s">
        <v>1788</v>
      </c>
      <c r="B945" t="s">
        <v>6858</v>
      </c>
      <c r="C945" s="1">
        <v>4700</v>
      </c>
      <c r="D945" s="2" t="s">
        <v>2899</v>
      </c>
      <c r="G945">
        <v>70</v>
      </c>
    </row>
    <row r="946" spans="1:7" ht="13.5" customHeight="1">
      <c r="A946" t="s">
        <v>1765</v>
      </c>
      <c r="B946" t="s">
        <v>1766</v>
      </c>
      <c r="C946" s="1">
        <v>6000</v>
      </c>
      <c r="D946" s="2" t="s">
        <v>2899</v>
      </c>
      <c r="G946">
        <v>70</v>
      </c>
    </row>
    <row r="947" spans="1:7" ht="13.5" customHeight="1">
      <c r="A947" t="s">
        <v>1789</v>
      </c>
      <c r="B947" t="s">
        <v>1790</v>
      </c>
      <c r="C947" s="1">
        <v>7200</v>
      </c>
      <c r="D947" s="2" t="s">
        <v>2899</v>
      </c>
      <c r="G947">
        <v>70</v>
      </c>
    </row>
    <row r="948" spans="1:7" ht="13.5" customHeight="1">
      <c r="A948" t="s">
        <v>1791</v>
      </c>
      <c r="B948" t="s">
        <v>1792</v>
      </c>
      <c r="C948" s="1">
        <v>4900</v>
      </c>
      <c r="D948" s="2" t="s">
        <v>2899</v>
      </c>
      <c r="G948">
        <v>70</v>
      </c>
    </row>
    <row r="949" spans="1:7" ht="13.5" customHeight="1">
      <c r="A949" t="s">
        <v>1793</v>
      </c>
      <c r="B949" t="s">
        <v>3568</v>
      </c>
      <c r="C949" s="1">
        <v>4500</v>
      </c>
      <c r="D949" s="2" t="s">
        <v>2899</v>
      </c>
      <c r="G949">
        <v>70</v>
      </c>
    </row>
    <row r="950" spans="1:7" ht="13.5" customHeight="1">
      <c r="A950" t="s">
        <v>1794</v>
      </c>
      <c r="B950" t="s">
        <v>1795</v>
      </c>
      <c r="C950" s="1">
        <v>6800</v>
      </c>
      <c r="D950" s="2" t="s">
        <v>2899</v>
      </c>
      <c r="G950">
        <v>70</v>
      </c>
    </row>
    <row r="951" spans="1:7" ht="13.5" customHeight="1">
      <c r="A951" t="s">
        <v>1796</v>
      </c>
      <c r="B951" t="s">
        <v>1120</v>
      </c>
      <c r="C951" s="1">
        <v>6800</v>
      </c>
      <c r="D951" s="2" t="s">
        <v>2899</v>
      </c>
      <c r="G951">
        <v>70</v>
      </c>
    </row>
    <row r="952" spans="1:7" ht="13.5" customHeight="1">
      <c r="A952" t="s">
        <v>1797</v>
      </c>
      <c r="B952" t="s">
        <v>1798</v>
      </c>
      <c r="C952" s="1">
        <v>4800</v>
      </c>
      <c r="D952" s="2" t="s">
        <v>2899</v>
      </c>
      <c r="G952">
        <v>70</v>
      </c>
    </row>
    <row r="953" spans="1:7" ht="13.5" customHeight="1">
      <c r="A953" t="s">
        <v>1799</v>
      </c>
      <c r="B953" t="s">
        <v>3569</v>
      </c>
      <c r="C953" s="1">
        <v>4500</v>
      </c>
      <c r="D953" s="2" t="s">
        <v>2899</v>
      </c>
      <c r="G953">
        <v>70</v>
      </c>
    </row>
    <row r="954" spans="1:7" ht="13.5" customHeight="1">
      <c r="A954" t="s">
        <v>1800</v>
      </c>
      <c r="B954" t="s">
        <v>1105</v>
      </c>
      <c r="C954" s="1">
        <v>8000</v>
      </c>
      <c r="D954" s="2" t="s">
        <v>2899</v>
      </c>
      <c r="G954">
        <v>70</v>
      </c>
    </row>
    <row r="955" spans="1:7" ht="13.5" customHeight="1">
      <c r="A955" t="s">
        <v>1801</v>
      </c>
      <c r="B955" t="s">
        <v>1055</v>
      </c>
      <c r="C955" s="1">
        <v>11000</v>
      </c>
      <c r="D955" s="2" t="s">
        <v>2899</v>
      </c>
      <c r="G955">
        <v>70</v>
      </c>
    </row>
    <row r="956" spans="1:7" ht="13.5" customHeight="1">
      <c r="A956" t="s">
        <v>1802</v>
      </c>
      <c r="B956" t="s">
        <v>1040</v>
      </c>
      <c r="C956" s="1">
        <v>11900</v>
      </c>
      <c r="D956" s="2" t="s">
        <v>2899</v>
      </c>
      <c r="G956">
        <v>70</v>
      </c>
    </row>
    <row r="957" spans="1:7" ht="13.5" customHeight="1">
      <c r="A957" t="s">
        <v>1767</v>
      </c>
      <c r="B957" t="s">
        <v>1768</v>
      </c>
      <c r="C957" s="1">
        <v>6500</v>
      </c>
      <c r="D957" s="2" t="s">
        <v>2899</v>
      </c>
      <c r="G957">
        <v>70</v>
      </c>
    </row>
    <row r="958" spans="1:7" ht="13.5" customHeight="1">
      <c r="A958" t="s">
        <v>1803</v>
      </c>
      <c r="B958" t="s">
        <v>1804</v>
      </c>
      <c r="C958" s="1">
        <v>7800</v>
      </c>
      <c r="D958" s="2" t="s">
        <v>2899</v>
      </c>
      <c r="G958">
        <v>70</v>
      </c>
    </row>
    <row r="959" spans="1:7" ht="13.5" customHeight="1">
      <c r="A959" t="s">
        <v>1805</v>
      </c>
      <c r="B959" t="s">
        <v>3570</v>
      </c>
      <c r="C959" s="1">
        <v>14900</v>
      </c>
      <c r="D959" s="2" t="s">
        <v>2899</v>
      </c>
      <c r="G959">
        <v>70</v>
      </c>
    </row>
    <row r="960" spans="1:7" ht="13.5" customHeight="1">
      <c r="A960" t="s">
        <v>1806</v>
      </c>
      <c r="B960" t="s">
        <v>1005</v>
      </c>
      <c r="C960" s="1">
        <v>9500</v>
      </c>
      <c r="D960" s="2" t="s">
        <v>2899</v>
      </c>
      <c r="G960">
        <v>70</v>
      </c>
    </row>
    <row r="961" spans="1:7" ht="13.5" customHeight="1">
      <c r="A961" t="s">
        <v>1807</v>
      </c>
      <c r="B961" t="s">
        <v>3571</v>
      </c>
      <c r="C961" s="1">
        <v>5800</v>
      </c>
      <c r="D961" s="2" t="s">
        <v>2899</v>
      </c>
      <c r="G961">
        <v>70</v>
      </c>
    </row>
    <row r="962" spans="1:7" ht="13.5" customHeight="1">
      <c r="A962" t="s">
        <v>1808</v>
      </c>
      <c r="B962" t="s">
        <v>3572</v>
      </c>
      <c r="C962" s="1">
        <v>9000</v>
      </c>
      <c r="D962" s="2" t="s">
        <v>2899</v>
      </c>
      <c r="G962">
        <v>70</v>
      </c>
    </row>
    <row r="963" spans="1:7" ht="13.5" customHeight="1">
      <c r="A963" t="s">
        <v>1809</v>
      </c>
      <c r="B963" t="s">
        <v>1810</v>
      </c>
      <c r="C963" s="1">
        <v>4200</v>
      </c>
      <c r="D963" s="2" t="s">
        <v>2899</v>
      </c>
      <c r="G963">
        <v>70</v>
      </c>
    </row>
    <row r="964" spans="1:7" ht="13.5" customHeight="1">
      <c r="A964" t="s">
        <v>1811</v>
      </c>
      <c r="B964" t="s">
        <v>1812</v>
      </c>
      <c r="C964" s="1">
        <v>3800</v>
      </c>
      <c r="D964" s="2" t="s">
        <v>2899</v>
      </c>
      <c r="G964">
        <v>70</v>
      </c>
    </row>
    <row r="965" spans="1:7" ht="13.5" customHeight="1">
      <c r="A965" t="s">
        <v>1813</v>
      </c>
      <c r="B965" t="s">
        <v>1814</v>
      </c>
      <c r="C965" s="1">
        <v>6000</v>
      </c>
      <c r="D965" s="2" t="s">
        <v>2899</v>
      </c>
      <c r="G965">
        <v>70</v>
      </c>
    </row>
    <row r="966" spans="1:7" ht="13.5" customHeight="1">
      <c r="A966" t="s">
        <v>1769</v>
      </c>
      <c r="B966" t="s">
        <v>3573</v>
      </c>
      <c r="C966" s="1">
        <v>6300</v>
      </c>
      <c r="D966" s="2" t="s">
        <v>2899</v>
      </c>
      <c r="G966">
        <v>70</v>
      </c>
    </row>
    <row r="967" spans="1:7" ht="13.5" customHeight="1">
      <c r="A967" t="s">
        <v>1770</v>
      </c>
      <c r="B967" t="s">
        <v>991</v>
      </c>
      <c r="C967" s="1">
        <v>4300</v>
      </c>
      <c r="D967" s="2" t="s">
        <v>2899</v>
      </c>
      <c r="G967">
        <v>70</v>
      </c>
    </row>
    <row r="968" spans="1:7" ht="13.5" customHeight="1">
      <c r="A968" t="s">
        <v>1771</v>
      </c>
      <c r="B968" t="s">
        <v>3574</v>
      </c>
      <c r="C968" s="1">
        <v>7300</v>
      </c>
      <c r="D968" s="2" t="s">
        <v>2899</v>
      </c>
      <c r="G968">
        <v>70</v>
      </c>
    </row>
    <row r="969" spans="1:7" ht="13.5" customHeight="1">
      <c r="A969" t="s">
        <v>1772</v>
      </c>
      <c r="B969" t="s">
        <v>1053</v>
      </c>
      <c r="C969" s="1">
        <v>9000</v>
      </c>
      <c r="D969" s="2" t="s">
        <v>2899</v>
      </c>
      <c r="G969">
        <v>70</v>
      </c>
    </row>
    <row r="970" spans="1:7" ht="13.5" customHeight="1">
      <c r="A970" t="s">
        <v>1773</v>
      </c>
      <c r="B970" t="s">
        <v>3575</v>
      </c>
      <c r="C970" s="1">
        <v>9300</v>
      </c>
      <c r="D970" s="2" t="s">
        <v>2899</v>
      </c>
      <c r="G970">
        <v>70</v>
      </c>
    </row>
    <row r="971" spans="1:7" ht="13.5" customHeight="1">
      <c r="A971" t="s">
        <v>1774</v>
      </c>
      <c r="B971" t="s">
        <v>3576</v>
      </c>
      <c r="C971" s="1">
        <v>7800</v>
      </c>
      <c r="D971" s="2" t="s">
        <v>2899</v>
      </c>
      <c r="G971">
        <v>70</v>
      </c>
    </row>
    <row r="972" spans="1:7" ht="13.5" customHeight="1">
      <c r="A972" t="s">
        <v>2684</v>
      </c>
      <c r="B972" t="s">
        <v>3577</v>
      </c>
      <c r="C972" s="1">
        <v>175000</v>
      </c>
      <c r="D972" s="2" t="s">
        <v>2899</v>
      </c>
      <c r="G972">
        <v>70</v>
      </c>
    </row>
    <row r="973" spans="1:7" ht="13.5" customHeight="1">
      <c r="A973" t="s">
        <v>2685</v>
      </c>
      <c r="B973" t="s">
        <v>3578</v>
      </c>
      <c r="C973" s="1">
        <v>118000</v>
      </c>
      <c r="D973" s="2" t="s">
        <v>2899</v>
      </c>
      <c r="G973">
        <v>70</v>
      </c>
    </row>
    <row r="974" spans="1:7" ht="13.5" customHeight="1">
      <c r="A974" t="s">
        <v>2198</v>
      </c>
      <c r="B974" t="s">
        <v>3579</v>
      </c>
      <c r="C974" s="1">
        <v>560</v>
      </c>
      <c r="D974" s="2" t="s">
        <v>2899</v>
      </c>
      <c r="F974" t="s">
        <v>2898</v>
      </c>
      <c r="G974">
        <v>70</v>
      </c>
    </row>
    <row r="975" spans="1:7" ht="13.5" customHeight="1">
      <c r="A975" t="s">
        <v>2200</v>
      </c>
      <c r="B975" t="s">
        <v>3580</v>
      </c>
      <c r="C975" s="1">
        <v>830</v>
      </c>
      <c r="D975" s="2" t="s">
        <v>2899</v>
      </c>
      <c r="F975" t="s">
        <v>2898</v>
      </c>
      <c r="G975">
        <v>70</v>
      </c>
    </row>
    <row r="976" spans="1:7" ht="13.5" customHeight="1">
      <c r="A976" t="s">
        <v>2824</v>
      </c>
      <c r="B976" t="s">
        <v>5672</v>
      </c>
      <c r="C976" s="1" t="s">
        <v>5608</v>
      </c>
      <c r="E976" t="s">
        <v>6698</v>
      </c>
      <c r="G976">
        <v>0</v>
      </c>
    </row>
    <row r="977" spans="1:7" ht="13.5" customHeight="1">
      <c r="A977" t="s">
        <v>2823</v>
      </c>
      <c r="B977" t="s">
        <v>5673</v>
      </c>
      <c r="C977" s="1" t="s">
        <v>5608</v>
      </c>
      <c r="E977" t="s">
        <v>6698</v>
      </c>
      <c r="G977">
        <v>0</v>
      </c>
    </row>
    <row r="978" spans="1:7" ht="13.5" customHeight="1">
      <c r="A978" t="s">
        <v>2825</v>
      </c>
      <c r="B978" t="s">
        <v>5674</v>
      </c>
      <c r="C978" s="1" t="s">
        <v>5608</v>
      </c>
      <c r="E978" t="s">
        <v>6698</v>
      </c>
      <c r="G978">
        <v>0</v>
      </c>
    </row>
    <row r="979" spans="1:7" ht="13.5" customHeight="1">
      <c r="A979" t="s">
        <v>2828</v>
      </c>
      <c r="B979" t="s">
        <v>5675</v>
      </c>
      <c r="C979" s="1" t="s">
        <v>5608</v>
      </c>
      <c r="E979" t="s">
        <v>6698</v>
      </c>
      <c r="G979">
        <v>0</v>
      </c>
    </row>
    <row r="980" spans="1:7" ht="13.5" customHeight="1">
      <c r="A980" t="s">
        <v>2826</v>
      </c>
      <c r="B980" t="s">
        <v>5676</v>
      </c>
      <c r="C980" s="1" t="s">
        <v>5608</v>
      </c>
      <c r="E980" t="s">
        <v>6698</v>
      </c>
      <c r="G980">
        <v>0</v>
      </c>
    </row>
    <row r="981" spans="1:7" ht="13.5" customHeight="1">
      <c r="A981" t="s">
        <v>2550</v>
      </c>
      <c r="B981" t="s">
        <v>5677</v>
      </c>
      <c r="C981" s="1" t="s">
        <v>5608</v>
      </c>
      <c r="E981" t="s">
        <v>6698</v>
      </c>
      <c r="G981">
        <v>0</v>
      </c>
    </row>
    <row r="982" spans="1:7" ht="13.5" customHeight="1">
      <c r="A982" t="s">
        <v>2829</v>
      </c>
      <c r="B982" t="s">
        <v>5678</v>
      </c>
      <c r="C982" s="1" t="s">
        <v>5608</v>
      </c>
      <c r="E982" t="s">
        <v>6698</v>
      </c>
      <c r="G982">
        <v>0</v>
      </c>
    </row>
    <row r="983" spans="1:7" ht="13.5" customHeight="1">
      <c r="A983" t="s">
        <v>2827</v>
      </c>
      <c r="B983" t="s">
        <v>5679</v>
      </c>
      <c r="C983" s="1" t="s">
        <v>5608</v>
      </c>
      <c r="E983" t="s">
        <v>6698</v>
      </c>
      <c r="G983">
        <v>0</v>
      </c>
    </row>
    <row r="984" spans="1:7" ht="13.5" customHeight="1">
      <c r="A984" t="s">
        <v>2551</v>
      </c>
      <c r="B984" t="s">
        <v>5680</v>
      </c>
      <c r="C984" s="1" t="s">
        <v>5608</v>
      </c>
      <c r="E984" t="s">
        <v>6698</v>
      </c>
      <c r="G984">
        <v>0</v>
      </c>
    </row>
    <row r="985" spans="1:7" ht="13.5" customHeight="1">
      <c r="A985" t="s">
        <v>2555</v>
      </c>
      <c r="B985" t="s">
        <v>5681</v>
      </c>
      <c r="C985" s="1" t="s">
        <v>5608</v>
      </c>
      <c r="E985" t="s">
        <v>6698</v>
      </c>
      <c r="G985">
        <v>0</v>
      </c>
    </row>
    <row r="986" spans="1:7" ht="13.5" customHeight="1">
      <c r="A986" t="s">
        <v>2553</v>
      </c>
      <c r="B986" t="s">
        <v>5682</v>
      </c>
      <c r="C986" s="1" t="s">
        <v>5608</v>
      </c>
      <c r="E986" t="s">
        <v>6698</v>
      </c>
      <c r="G986">
        <v>0</v>
      </c>
    </row>
    <row r="987" spans="1:7" ht="13.5" customHeight="1">
      <c r="A987" t="s">
        <v>2552</v>
      </c>
      <c r="B987" t="s">
        <v>5683</v>
      </c>
      <c r="C987" s="1" t="s">
        <v>5608</v>
      </c>
      <c r="E987" t="s">
        <v>6698</v>
      </c>
      <c r="G987">
        <v>0</v>
      </c>
    </row>
    <row r="988" spans="1:7" ht="13.5" customHeight="1">
      <c r="A988" t="s">
        <v>2556</v>
      </c>
      <c r="B988" t="s">
        <v>5684</v>
      </c>
      <c r="C988" s="1" t="s">
        <v>5608</v>
      </c>
      <c r="E988" t="s">
        <v>6698</v>
      </c>
      <c r="G988">
        <v>0</v>
      </c>
    </row>
    <row r="989" spans="1:7" ht="13.5" customHeight="1">
      <c r="A989" t="s">
        <v>2554</v>
      </c>
      <c r="B989" t="s">
        <v>5685</v>
      </c>
      <c r="C989" s="1" t="s">
        <v>5608</v>
      </c>
      <c r="E989" t="s">
        <v>6698</v>
      </c>
      <c r="G989">
        <v>0</v>
      </c>
    </row>
    <row r="990" spans="1:7" ht="13.5" customHeight="1">
      <c r="A990" t="s">
        <v>3581</v>
      </c>
      <c r="B990" t="s">
        <v>3582</v>
      </c>
      <c r="E990" t="s">
        <v>6859</v>
      </c>
      <c r="G990">
        <v>0</v>
      </c>
    </row>
    <row r="991" spans="1:7" ht="13.5" customHeight="1">
      <c r="A991" t="s">
        <v>3583</v>
      </c>
      <c r="B991" t="s">
        <v>3584</v>
      </c>
      <c r="E991" t="s">
        <v>6859</v>
      </c>
      <c r="G991">
        <v>0</v>
      </c>
    </row>
    <row r="992" spans="1:7" ht="13.5" customHeight="1">
      <c r="A992" t="s">
        <v>3585</v>
      </c>
      <c r="B992" t="s">
        <v>3586</v>
      </c>
      <c r="E992" t="s">
        <v>6859</v>
      </c>
      <c r="G992">
        <v>0</v>
      </c>
    </row>
    <row r="993" spans="1:7" ht="13.5" customHeight="1">
      <c r="A993" t="s">
        <v>3587</v>
      </c>
      <c r="B993" t="s">
        <v>3588</v>
      </c>
      <c r="E993" t="s">
        <v>6859</v>
      </c>
      <c r="G993">
        <v>0</v>
      </c>
    </row>
    <row r="994" spans="1:7" ht="13.5" customHeight="1">
      <c r="A994" t="s">
        <v>3589</v>
      </c>
      <c r="B994" t="s">
        <v>3590</v>
      </c>
      <c r="E994" t="s">
        <v>6859</v>
      </c>
      <c r="G994">
        <v>0</v>
      </c>
    </row>
    <row r="995" spans="1:7" ht="13.5" customHeight="1">
      <c r="A995" t="s">
        <v>3591</v>
      </c>
      <c r="B995" t="s">
        <v>3592</v>
      </c>
      <c r="E995" t="s">
        <v>6859</v>
      </c>
      <c r="G995">
        <v>0</v>
      </c>
    </row>
    <row r="996" spans="1:7" ht="13.5" customHeight="1">
      <c r="A996" t="s">
        <v>3593</v>
      </c>
      <c r="B996" t="s">
        <v>3594</v>
      </c>
      <c r="E996" t="s">
        <v>6859</v>
      </c>
      <c r="G996">
        <v>0</v>
      </c>
    </row>
    <row r="997" spans="1:7" ht="13.5" customHeight="1">
      <c r="A997" t="s">
        <v>3595</v>
      </c>
      <c r="B997" t="s">
        <v>3596</v>
      </c>
      <c r="E997" t="s">
        <v>6859</v>
      </c>
      <c r="G997">
        <v>0</v>
      </c>
    </row>
    <row r="998" spans="1:7" ht="13.5" customHeight="1">
      <c r="A998" t="s">
        <v>3597</v>
      </c>
      <c r="B998" t="s">
        <v>3598</v>
      </c>
      <c r="E998" t="s">
        <v>6859</v>
      </c>
      <c r="G998">
        <v>0</v>
      </c>
    </row>
    <row r="999" spans="1:7" ht="13.5" customHeight="1">
      <c r="A999" t="s">
        <v>3599</v>
      </c>
      <c r="B999" t="s">
        <v>3600</v>
      </c>
      <c r="E999" t="s">
        <v>6859</v>
      </c>
      <c r="G999">
        <v>0</v>
      </c>
    </row>
    <row r="1000" spans="1:7" ht="13.5" customHeight="1">
      <c r="A1000" t="s">
        <v>3601</v>
      </c>
      <c r="B1000" t="s">
        <v>3602</v>
      </c>
      <c r="E1000" t="s">
        <v>6859</v>
      </c>
      <c r="G1000">
        <v>0</v>
      </c>
    </row>
    <row r="1001" spans="1:7" ht="13.5" customHeight="1">
      <c r="A1001" t="s">
        <v>3603</v>
      </c>
      <c r="B1001" t="s">
        <v>3604</v>
      </c>
      <c r="E1001" t="s">
        <v>6859</v>
      </c>
      <c r="G1001">
        <v>0</v>
      </c>
    </row>
    <row r="1002" spans="1:7" ht="13.5" customHeight="1">
      <c r="A1002" t="s">
        <v>3605</v>
      </c>
      <c r="B1002" t="s">
        <v>3606</v>
      </c>
      <c r="E1002" t="s">
        <v>6859</v>
      </c>
      <c r="G1002">
        <v>0</v>
      </c>
    </row>
    <row r="1003" spans="1:7" ht="13.5" customHeight="1">
      <c r="A1003" t="s">
        <v>3607</v>
      </c>
      <c r="B1003" t="s">
        <v>3608</v>
      </c>
      <c r="E1003" t="s">
        <v>6859</v>
      </c>
      <c r="G1003">
        <v>0</v>
      </c>
    </row>
    <row r="1004" spans="1:7" ht="13.5" customHeight="1">
      <c r="A1004" t="s">
        <v>3609</v>
      </c>
      <c r="B1004" t="s">
        <v>3610</v>
      </c>
      <c r="E1004" t="s">
        <v>6859</v>
      </c>
      <c r="G1004">
        <v>0</v>
      </c>
    </row>
    <row r="1005" spans="1:7" ht="13.5" customHeight="1">
      <c r="A1005" t="s">
        <v>3611</v>
      </c>
      <c r="B1005" t="s">
        <v>3612</v>
      </c>
      <c r="E1005" t="s">
        <v>6859</v>
      </c>
      <c r="G1005">
        <v>0</v>
      </c>
    </row>
    <row r="1006" spans="1:7" ht="13.5" customHeight="1">
      <c r="A1006" t="s">
        <v>3613</v>
      </c>
      <c r="B1006" t="s">
        <v>3614</v>
      </c>
      <c r="E1006" t="s">
        <v>6859</v>
      </c>
      <c r="G1006">
        <v>0</v>
      </c>
    </row>
    <row r="1007" spans="1:7" ht="13.5" customHeight="1">
      <c r="A1007" t="s">
        <v>3615</v>
      </c>
      <c r="B1007" t="s">
        <v>3616</v>
      </c>
      <c r="E1007" t="s">
        <v>6859</v>
      </c>
      <c r="G1007">
        <v>0</v>
      </c>
    </row>
    <row r="1008" spans="1:7" ht="13.5" customHeight="1">
      <c r="A1008" t="s">
        <v>3617</v>
      </c>
      <c r="B1008" t="s">
        <v>3618</v>
      </c>
      <c r="E1008" t="s">
        <v>6859</v>
      </c>
      <c r="G1008">
        <v>0</v>
      </c>
    </row>
    <row r="1009" spans="1:7" ht="13.5" customHeight="1">
      <c r="A1009" t="s">
        <v>3619</v>
      </c>
      <c r="B1009" t="s">
        <v>3620</v>
      </c>
      <c r="E1009" t="s">
        <v>6859</v>
      </c>
      <c r="G1009">
        <v>0</v>
      </c>
    </row>
    <row r="1010" spans="1:7" ht="13.5" customHeight="1">
      <c r="A1010" t="s">
        <v>3621</v>
      </c>
      <c r="B1010" t="s">
        <v>3622</v>
      </c>
      <c r="E1010" t="s">
        <v>6859</v>
      </c>
      <c r="G1010">
        <v>0</v>
      </c>
    </row>
    <row r="1011" spans="1:7" ht="13.5" customHeight="1">
      <c r="A1011" t="s">
        <v>3623</v>
      </c>
      <c r="B1011" t="s">
        <v>3624</v>
      </c>
      <c r="E1011" t="s">
        <v>6859</v>
      </c>
      <c r="G1011">
        <v>0</v>
      </c>
    </row>
    <row r="1012" spans="1:7" ht="13.5" customHeight="1">
      <c r="A1012" t="s">
        <v>3625</v>
      </c>
      <c r="B1012" t="s">
        <v>3626</v>
      </c>
      <c r="E1012" t="s">
        <v>6859</v>
      </c>
      <c r="G1012">
        <v>0</v>
      </c>
    </row>
    <row r="1013" spans="1:7" ht="13.5" customHeight="1">
      <c r="A1013" t="s">
        <v>3627</v>
      </c>
      <c r="B1013" t="s">
        <v>3628</v>
      </c>
      <c r="E1013" t="s">
        <v>6859</v>
      </c>
      <c r="G1013">
        <v>0</v>
      </c>
    </row>
    <row r="1014" spans="1:7" ht="13.5" customHeight="1">
      <c r="A1014" t="s">
        <v>3629</v>
      </c>
      <c r="B1014" t="s">
        <v>3630</v>
      </c>
      <c r="E1014" t="s">
        <v>6859</v>
      </c>
      <c r="G1014">
        <v>0</v>
      </c>
    </row>
    <row r="1015" spans="1:7" ht="13.5" customHeight="1">
      <c r="A1015" t="s">
        <v>3631</v>
      </c>
      <c r="B1015" t="s">
        <v>3632</v>
      </c>
      <c r="E1015" t="s">
        <v>6859</v>
      </c>
      <c r="G1015">
        <v>0</v>
      </c>
    </row>
    <row r="1016" spans="1:7" ht="13.5" customHeight="1">
      <c r="A1016" t="s">
        <v>3633</v>
      </c>
      <c r="B1016" t="s">
        <v>3634</v>
      </c>
      <c r="E1016" t="s">
        <v>6859</v>
      </c>
      <c r="G1016">
        <v>0</v>
      </c>
    </row>
    <row r="1017" spans="1:7" ht="13.5" customHeight="1">
      <c r="A1017" t="s">
        <v>3635</v>
      </c>
      <c r="B1017" t="s">
        <v>3636</v>
      </c>
      <c r="E1017" t="s">
        <v>6859</v>
      </c>
      <c r="G1017">
        <v>0</v>
      </c>
    </row>
    <row r="1018" spans="1:7" ht="13.5" customHeight="1">
      <c r="A1018" t="s">
        <v>3637</v>
      </c>
      <c r="B1018" t="s">
        <v>3638</v>
      </c>
      <c r="E1018" t="s">
        <v>6859</v>
      </c>
      <c r="G1018">
        <v>0</v>
      </c>
    </row>
    <row r="1019" spans="1:7" ht="13.5" customHeight="1">
      <c r="A1019" t="s">
        <v>3639</v>
      </c>
      <c r="B1019" t="s">
        <v>3640</v>
      </c>
      <c r="E1019" t="s">
        <v>6859</v>
      </c>
      <c r="G1019">
        <v>0</v>
      </c>
    </row>
    <row r="1020" spans="1:7" ht="13.5" customHeight="1">
      <c r="A1020" t="s">
        <v>3641</v>
      </c>
      <c r="B1020" t="s">
        <v>3642</v>
      </c>
      <c r="E1020" t="s">
        <v>6859</v>
      </c>
      <c r="G1020">
        <v>0</v>
      </c>
    </row>
    <row r="1021" spans="1:7" ht="13.5" customHeight="1">
      <c r="A1021" t="s">
        <v>3643</v>
      </c>
      <c r="B1021" t="s">
        <v>3644</v>
      </c>
      <c r="E1021" t="s">
        <v>6859</v>
      </c>
      <c r="G1021">
        <v>0</v>
      </c>
    </row>
    <row r="1022" spans="1:7" ht="13.5" customHeight="1">
      <c r="A1022" t="s">
        <v>3645</v>
      </c>
      <c r="B1022" t="s">
        <v>3646</v>
      </c>
      <c r="E1022" t="s">
        <v>6859</v>
      </c>
      <c r="G1022">
        <v>0</v>
      </c>
    </row>
    <row r="1023" spans="1:7" ht="13.5" customHeight="1">
      <c r="A1023" t="s">
        <v>2818</v>
      </c>
      <c r="B1023" t="s">
        <v>5686</v>
      </c>
      <c r="C1023" s="1" t="s">
        <v>5608</v>
      </c>
      <c r="E1023" t="s">
        <v>6698</v>
      </c>
      <c r="G1023">
        <v>0</v>
      </c>
    </row>
    <row r="1024" spans="1:7" ht="13.5" customHeight="1">
      <c r="A1024" t="s">
        <v>2535</v>
      </c>
      <c r="B1024" t="s">
        <v>5687</v>
      </c>
      <c r="C1024" s="1" t="s">
        <v>5608</v>
      </c>
      <c r="E1024" t="s">
        <v>6698</v>
      </c>
      <c r="G1024">
        <v>0</v>
      </c>
    </row>
    <row r="1025" spans="1:7" ht="13.5" customHeight="1">
      <c r="A1025" t="s">
        <v>2536</v>
      </c>
      <c r="B1025" t="s">
        <v>5688</v>
      </c>
      <c r="C1025" s="1" t="s">
        <v>5608</v>
      </c>
      <c r="E1025" t="s">
        <v>6698</v>
      </c>
      <c r="G1025">
        <v>0</v>
      </c>
    </row>
    <row r="1026" spans="1:7" ht="13.5" customHeight="1">
      <c r="A1026" t="s">
        <v>2537</v>
      </c>
      <c r="B1026" t="s">
        <v>5689</v>
      </c>
      <c r="C1026" s="1" t="s">
        <v>5608</v>
      </c>
      <c r="E1026" t="s">
        <v>6698</v>
      </c>
      <c r="G1026">
        <v>0</v>
      </c>
    </row>
    <row r="1027" spans="1:7" ht="13.5" customHeight="1">
      <c r="A1027" t="s">
        <v>2819</v>
      </c>
      <c r="B1027" t="s">
        <v>5690</v>
      </c>
      <c r="C1027" s="1" t="s">
        <v>5608</v>
      </c>
      <c r="E1027" t="s">
        <v>6698</v>
      </c>
      <c r="G1027">
        <v>0</v>
      </c>
    </row>
    <row r="1028" spans="1:7" ht="13.5" customHeight="1">
      <c r="A1028" t="s">
        <v>2538</v>
      </c>
      <c r="B1028" t="s">
        <v>5691</v>
      </c>
      <c r="C1028" s="1" t="s">
        <v>5608</v>
      </c>
      <c r="E1028" t="s">
        <v>6698</v>
      </c>
      <c r="G1028">
        <v>0</v>
      </c>
    </row>
    <row r="1029" spans="1:7" ht="13.5" customHeight="1">
      <c r="A1029" t="s">
        <v>2539</v>
      </c>
      <c r="B1029" t="s">
        <v>5692</v>
      </c>
      <c r="C1029" s="1" t="s">
        <v>5608</v>
      </c>
      <c r="E1029" t="s">
        <v>6698</v>
      </c>
      <c r="G1029">
        <v>0</v>
      </c>
    </row>
    <row r="1030" spans="1:7" ht="13.5" customHeight="1">
      <c r="A1030" t="s">
        <v>2540</v>
      </c>
      <c r="B1030" t="s">
        <v>5693</v>
      </c>
      <c r="C1030" s="1" t="s">
        <v>5608</v>
      </c>
      <c r="E1030" t="s">
        <v>6698</v>
      </c>
      <c r="G1030">
        <v>0</v>
      </c>
    </row>
    <row r="1031" spans="1:7" ht="13.5" customHeight="1">
      <c r="A1031" t="s">
        <v>2820</v>
      </c>
      <c r="B1031" t="s">
        <v>5694</v>
      </c>
      <c r="C1031" s="1" t="s">
        <v>5608</v>
      </c>
      <c r="E1031" t="s">
        <v>6698</v>
      </c>
      <c r="G1031">
        <v>0</v>
      </c>
    </row>
    <row r="1032" spans="1:7" ht="13.5" customHeight="1">
      <c r="A1032" t="s">
        <v>2541</v>
      </c>
      <c r="B1032" t="s">
        <v>5695</v>
      </c>
      <c r="C1032" s="1" t="s">
        <v>5608</v>
      </c>
      <c r="E1032" t="s">
        <v>6698</v>
      </c>
      <c r="G1032">
        <v>0</v>
      </c>
    </row>
    <row r="1033" spans="1:7" ht="13.5" customHeight="1">
      <c r="A1033" t="s">
        <v>2542</v>
      </c>
      <c r="B1033" t="s">
        <v>5696</v>
      </c>
      <c r="C1033" s="1" t="s">
        <v>5608</v>
      </c>
      <c r="E1033" t="s">
        <v>6698</v>
      </c>
      <c r="G1033">
        <v>0</v>
      </c>
    </row>
    <row r="1034" spans="1:7" ht="13.5" customHeight="1">
      <c r="A1034" t="s">
        <v>2543</v>
      </c>
      <c r="B1034" t="s">
        <v>5697</v>
      </c>
      <c r="C1034" s="1" t="s">
        <v>5608</v>
      </c>
      <c r="E1034" t="s">
        <v>6698</v>
      </c>
      <c r="G1034">
        <v>0</v>
      </c>
    </row>
    <row r="1035" spans="1:7" ht="13.5" customHeight="1">
      <c r="A1035" t="s">
        <v>2821</v>
      </c>
      <c r="B1035" t="s">
        <v>5698</v>
      </c>
      <c r="C1035" s="1" t="s">
        <v>5608</v>
      </c>
      <c r="E1035" t="s">
        <v>6698</v>
      </c>
      <c r="G1035">
        <v>0</v>
      </c>
    </row>
    <row r="1036" spans="1:7" ht="13.5" customHeight="1">
      <c r="A1036" t="s">
        <v>2544</v>
      </c>
      <c r="B1036" t="s">
        <v>5699</v>
      </c>
      <c r="C1036" s="1" t="s">
        <v>5608</v>
      </c>
      <c r="E1036" t="s">
        <v>6698</v>
      </c>
      <c r="G1036">
        <v>0</v>
      </c>
    </row>
    <row r="1037" spans="1:7" ht="13.5" customHeight="1">
      <c r="A1037" t="s">
        <v>2545</v>
      </c>
      <c r="B1037" t="s">
        <v>5700</v>
      </c>
      <c r="C1037" s="1" t="s">
        <v>5608</v>
      </c>
      <c r="E1037" t="s">
        <v>6698</v>
      </c>
      <c r="G1037">
        <v>0</v>
      </c>
    </row>
    <row r="1038" spans="1:7" ht="13.5" customHeight="1">
      <c r="A1038" t="s">
        <v>2546</v>
      </c>
      <c r="B1038" t="s">
        <v>5701</v>
      </c>
      <c r="C1038" s="1" t="s">
        <v>5608</v>
      </c>
      <c r="E1038" t="s">
        <v>6698</v>
      </c>
      <c r="G1038">
        <v>0</v>
      </c>
    </row>
    <row r="1039" spans="1:7" ht="13.5" customHeight="1">
      <c r="A1039" t="s">
        <v>2822</v>
      </c>
      <c r="B1039" t="s">
        <v>5702</v>
      </c>
      <c r="C1039" s="1" t="s">
        <v>5608</v>
      </c>
      <c r="E1039" t="s">
        <v>6698</v>
      </c>
      <c r="G1039">
        <v>0</v>
      </c>
    </row>
    <row r="1040" spans="1:7" ht="13.5" customHeight="1">
      <c r="A1040" t="s">
        <v>2547</v>
      </c>
      <c r="B1040" t="s">
        <v>5703</v>
      </c>
      <c r="C1040" s="1" t="s">
        <v>5608</v>
      </c>
      <c r="E1040" t="s">
        <v>6698</v>
      </c>
      <c r="G1040">
        <v>0</v>
      </c>
    </row>
    <row r="1041" spans="1:7" ht="13.5" customHeight="1">
      <c r="A1041" t="s">
        <v>2548</v>
      </c>
      <c r="B1041" t="s">
        <v>5704</v>
      </c>
      <c r="C1041" s="1" t="s">
        <v>5608</v>
      </c>
      <c r="E1041" t="s">
        <v>6698</v>
      </c>
      <c r="G1041">
        <v>0</v>
      </c>
    </row>
    <row r="1042" spans="1:7" ht="13.5" customHeight="1">
      <c r="A1042" t="s">
        <v>2549</v>
      </c>
      <c r="B1042" t="s">
        <v>5705</v>
      </c>
      <c r="C1042" s="1" t="s">
        <v>5608</v>
      </c>
      <c r="E1042" t="s">
        <v>6698</v>
      </c>
      <c r="G1042">
        <v>0</v>
      </c>
    </row>
    <row r="1043" spans="1:7" ht="13.5" customHeight="1">
      <c r="A1043" t="s">
        <v>2197</v>
      </c>
      <c r="B1043" t="s">
        <v>3647</v>
      </c>
      <c r="C1043" s="1">
        <v>600</v>
      </c>
      <c r="D1043" s="2" t="s">
        <v>2899</v>
      </c>
      <c r="F1043" t="s">
        <v>2898</v>
      </c>
      <c r="G1043">
        <v>70</v>
      </c>
    </row>
    <row r="1044" spans="1:7" ht="13.5" customHeight="1">
      <c r="A1044" t="s">
        <v>2201</v>
      </c>
      <c r="B1044" t="s">
        <v>3648</v>
      </c>
      <c r="C1044" s="1">
        <v>980</v>
      </c>
      <c r="D1044" s="2" t="s">
        <v>2899</v>
      </c>
      <c r="F1044" t="s">
        <v>2898</v>
      </c>
      <c r="G1044">
        <v>70</v>
      </c>
    </row>
    <row r="1045" spans="1:7" ht="13.5" customHeight="1">
      <c r="A1045" t="s">
        <v>2199</v>
      </c>
      <c r="B1045" t="s">
        <v>3649</v>
      </c>
      <c r="C1045" s="1">
        <v>700</v>
      </c>
      <c r="D1045" s="2" t="s">
        <v>2899</v>
      </c>
      <c r="F1045" t="s">
        <v>2898</v>
      </c>
      <c r="G1045">
        <v>70</v>
      </c>
    </row>
    <row r="1046" spans="1:7" ht="13.5" customHeight="1">
      <c r="A1046" t="s">
        <v>2850</v>
      </c>
      <c r="B1046" t="s">
        <v>5706</v>
      </c>
      <c r="C1046" s="1" t="s">
        <v>5608</v>
      </c>
      <c r="D1046" s="2" t="s">
        <v>2899</v>
      </c>
      <c r="E1046" t="s">
        <v>6698</v>
      </c>
      <c r="G1046">
        <v>70</v>
      </c>
    </row>
    <row r="1047" spans="1:7" ht="13.5" customHeight="1">
      <c r="A1047" t="s">
        <v>2594</v>
      </c>
      <c r="B1047" t="s">
        <v>5707</v>
      </c>
      <c r="C1047" s="1" t="s">
        <v>5608</v>
      </c>
      <c r="D1047" s="2" t="s">
        <v>2899</v>
      </c>
      <c r="E1047" t="s">
        <v>6698</v>
      </c>
      <c r="G1047">
        <v>70</v>
      </c>
    </row>
    <row r="1048" spans="1:7" ht="13.5" customHeight="1">
      <c r="A1048" t="s">
        <v>2595</v>
      </c>
      <c r="B1048" t="s">
        <v>5708</v>
      </c>
      <c r="C1048" s="1" t="s">
        <v>5608</v>
      </c>
      <c r="D1048" s="2" t="s">
        <v>2899</v>
      </c>
      <c r="E1048" t="s">
        <v>6698</v>
      </c>
      <c r="G1048">
        <v>70</v>
      </c>
    </row>
    <row r="1049" spans="1:7" ht="13.5" customHeight="1">
      <c r="A1049" t="s">
        <v>2596</v>
      </c>
      <c r="B1049" t="s">
        <v>5709</v>
      </c>
      <c r="C1049" s="1" t="s">
        <v>5608</v>
      </c>
      <c r="D1049" s="2" t="s">
        <v>2899</v>
      </c>
      <c r="E1049" t="s">
        <v>6698</v>
      </c>
      <c r="G1049">
        <v>70</v>
      </c>
    </row>
    <row r="1050" spans="1:7" ht="13.5" customHeight="1">
      <c r="A1050" t="s">
        <v>2597</v>
      </c>
      <c r="B1050" t="s">
        <v>5710</v>
      </c>
      <c r="C1050" s="1" t="s">
        <v>5608</v>
      </c>
      <c r="D1050" s="2" t="s">
        <v>2899</v>
      </c>
      <c r="E1050" t="s">
        <v>6698</v>
      </c>
      <c r="G1050">
        <v>70</v>
      </c>
    </row>
    <row r="1051" spans="1:7" ht="13.5" customHeight="1">
      <c r="A1051" t="s">
        <v>2598</v>
      </c>
      <c r="B1051" t="s">
        <v>5711</v>
      </c>
      <c r="C1051" s="1" t="s">
        <v>5608</v>
      </c>
      <c r="D1051" s="2" t="s">
        <v>2899</v>
      </c>
      <c r="E1051" t="s">
        <v>6698</v>
      </c>
      <c r="G1051">
        <v>70</v>
      </c>
    </row>
    <row r="1052" spans="1:7" ht="13.5" customHeight="1">
      <c r="A1052" t="s">
        <v>2599</v>
      </c>
      <c r="B1052" t="s">
        <v>5712</v>
      </c>
      <c r="C1052" s="1" t="s">
        <v>5608</v>
      </c>
      <c r="D1052" s="2" t="s">
        <v>2899</v>
      </c>
      <c r="E1052" t="s">
        <v>6698</v>
      </c>
      <c r="G1052">
        <v>70</v>
      </c>
    </row>
    <row r="1053" spans="1:7" ht="13.5" customHeight="1">
      <c r="A1053" t="s">
        <v>2600</v>
      </c>
      <c r="B1053" t="s">
        <v>5713</v>
      </c>
      <c r="C1053" s="1" t="s">
        <v>5608</v>
      </c>
      <c r="D1053" s="2" t="s">
        <v>2899</v>
      </c>
      <c r="E1053" t="s">
        <v>6698</v>
      </c>
      <c r="G1053">
        <v>70</v>
      </c>
    </row>
    <row r="1054" spans="1:7" ht="13.5" customHeight="1">
      <c r="A1054" t="s">
        <v>2601</v>
      </c>
      <c r="B1054" t="s">
        <v>5714</v>
      </c>
      <c r="C1054" s="1" t="s">
        <v>5608</v>
      </c>
      <c r="D1054" s="2" t="s">
        <v>2899</v>
      </c>
      <c r="E1054" t="s">
        <v>6698</v>
      </c>
      <c r="G1054">
        <v>70</v>
      </c>
    </row>
    <row r="1055" spans="1:7" ht="13.5" customHeight="1">
      <c r="A1055" t="s">
        <v>2602</v>
      </c>
      <c r="B1055" t="s">
        <v>5715</v>
      </c>
      <c r="C1055" s="1" t="s">
        <v>5608</v>
      </c>
      <c r="D1055" s="2" t="s">
        <v>2899</v>
      </c>
      <c r="E1055" t="s">
        <v>6698</v>
      </c>
      <c r="G1055">
        <v>70</v>
      </c>
    </row>
    <row r="1056" spans="1:7" ht="13.5" customHeight="1">
      <c r="A1056" t="s">
        <v>2603</v>
      </c>
      <c r="B1056" t="s">
        <v>5716</v>
      </c>
      <c r="C1056" s="1" t="s">
        <v>5608</v>
      </c>
      <c r="D1056" s="2" t="s">
        <v>2899</v>
      </c>
      <c r="E1056" t="s">
        <v>6698</v>
      </c>
      <c r="G1056">
        <v>70</v>
      </c>
    </row>
    <row r="1057" spans="1:7" ht="13.5" customHeight="1">
      <c r="A1057" t="s">
        <v>2586</v>
      </c>
      <c r="B1057" t="s">
        <v>5717</v>
      </c>
      <c r="C1057" s="1" t="s">
        <v>5608</v>
      </c>
      <c r="D1057" s="2" t="s">
        <v>2899</v>
      </c>
      <c r="E1057" t="s">
        <v>6698</v>
      </c>
      <c r="G1057">
        <v>70</v>
      </c>
    </row>
    <row r="1058" spans="1:7" ht="13.5" customHeight="1">
      <c r="A1058" t="s">
        <v>2604</v>
      </c>
      <c r="B1058" t="s">
        <v>5718</v>
      </c>
      <c r="C1058" s="1" t="s">
        <v>5608</v>
      </c>
      <c r="D1058" s="2" t="s">
        <v>2899</v>
      </c>
      <c r="E1058" t="s">
        <v>6698</v>
      </c>
      <c r="G1058">
        <v>70</v>
      </c>
    </row>
    <row r="1059" spans="1:7" ht="13.5" customHeight="1">
      <c r="A1059" t="s">
        <v>2605</v>
      </c>
      <c r="B1059" t="s">
        <v>5719</v>
      </c>
      <c r="C1059" s="1" t="s">
        <v>5608</v>
      </c>
      <c r="D1059" s="2" t="s">
        <v>2899</v>
      </c>
      <c r="E1059" t="s">
        <v>6698</v>
      </c>
      <c r="G1059">
        <v>70</v>
      </c>
    </row>
    <row r="1060" spans="1:7" ht="13.5" customHeight="1">
      <c r="A1060" t="s">
        <v>2606</v>
      </c>
      <c r="B1060" t="s">
        <v>5720</v>
      </c>
      <c r="C1060" s="1" t="s">
        <v>5608</v>
      </c>
      <c r="D1060" s="2" t="s">
        <v>2899</v>
      </c>
      <c r="E1060" t="s">
        <v>6698</v>
      </c>
      <c r="G1060">
        <v>70</v>
      </c>
    </row>
    <row r="1061" spans="1:7" ht="13.5" customHeight="1">
      <c r="A1061" t="s">
        <v>2607</v>
      </c>
      <c r="B1061" t="s">
        <v>5721</v>
      </c>
      <c r="C1061" s="1" t="s">
        <v>5608</v>
      </c>
      <c r="D1061" s="2" t="s">
        <v>2899</v>
      </c>
      <c r="E1061" t="s">
        <v>6698</v>
      </c>
      <c r="G1061">
        <v>70</v>
      </c>
    </row>
    <row r="1062" spans="1:7" ht="13.5" customHeight="1">
      <c r="A1062" t="s">
        <v>2608</v>
      </c>
      <c r="B1062" t="s">
        <v>5722</v>
      </c>
      <c r="C1062" s="1" t="s">
        <v>5608</v>
      </c>
      <c r="D1062" s="2" t="s">
        <v>2899</v>
      </c>
      <c r="E1062" t="s">
        <v>6698</v>
      </c>
      <c r="G1062">
        <v>70</v>
      </c>
    </row>
    <row r="1063" spans="1:7" ht="13.5" customHeight="1">
      <c r="A1063" t="s">
        <v>2609</v>
      </c>
      <c r="B1063" t="s">
        <v>5723</v>
      </c>
      <c r="C1063" s="1" t="s">
        <v>5608</v>
      </c>
      <c r="D1063" s="2" t="s">
        <v>2899</v>
      </c>
      <c r="E1063" t="s">
        <v>6698</v>
      </c>
      <c r="G1063">
        <v>70</v>
      </c>
    </row>
    <row r="1064" spans="1:7" ht="13.5" customHeight="1">
      <c r="A1064" t="s">
        <v>2610</v>
      </c>
      <c r="B1064" t="s">
        <v>5724</v>
      </c>
      <c r="C1064" s="1" t="s">
        <v>5608</v>
      </c>
      <c r="D1064" s="2" t="s">
        <v>2899</v>
      </c>
      <c r="E1064" t="s">
        <v>6698</v>
      </c>
      <c r="G1064">
        <v>70</v>
      </c>
    </row>
    <row r="1065" spans="1:7" ht="13.5" customHeight="1">
      <c r="A1065" t="s">
        <v>2611</v>
      </c>
      <c r="B1065" t="s">
        <v>5725</v>
      </c>
      <c r="C1065" s="1" t="s">
        <v>5608</v>
      </c>
      <c r="D1065" s="2" t="s">
        <v>2899</v>
      </c>
      <c r="E1065" t="s">
        <v>6698</v>
      </c>
      <c r="G1065">
        <v>70</v>
      </c>
    </row>
    <row r="1066" spans="1:7" ht="13.5" customHeight="1">
      <c r="A1066" t="s">
        <v>2612</v>
      </c>
      <c r="B1066" t="s">
        <v>5726</v>
      </c>
      <c r="C1066" s="1" t="s">
        <v>5608</v>
      </c>
      <c r="D1066" s="2" t="s">
        <v>2899</v>
      </c>
      <c r="E1066" t="s">
        <v>6698</v>
      </c>
      <c r="G1066">
        <v>70</v>
      </c>
    </row>
    <row r="1067" spans="1:7" ht="13.5" customHeight="1">
      <c r="A1067" t="s">
        <v>2613</v>
      </c>
      <c r="B1067" t="s">
        <v>5727</v>
      </c>
      <c r="C1067" s="1" t="s">
        <v>5608</v>
      </c>
      <c r="D1067" s="2" t="s">
        <v>2899</v>
      </c>
      <c r="E1067" t="s">
        <v>6698</v>
      </c>
      <c r="G1067">
        <v>70</v>
      </c>
    </row>
    <row r="1068" spans="1:7" ht="13.5" customHeight="1">
      <c r="A1068" t="s">
        <v>2587</v>
      </c>
      <c r="B1068" t="s">
        <v>5728</v>
      </c>
      <c r="C1068" s="1" t="s">
        <v>5608</v>
      </c>
      <c r="D1068" s="2" t="s">
        <v>2899</v>
      </c>
      <c r="E1068" t="s">
        <v>6698</v>
      </c>
      <c r="G1068">
        <v>70</v>
      </c>
    </row>
    <row r="1069" spans="1:7" ht="13.5" customHeight="1">
      <c r="A1069" t="s">
        <v>2614</v>
      </c>
      <c r="B1069" s="1" t="s">
        <v>5729</v>
      </c>
      <c r="C1069" s="6" t="s">
        <v>5608</v>
      </c>
      <c r="D1069" t="s">
        <v>2899</v>
      </c>
      <c r="E1069" t="s">
        <v>6698</v>
      </c>
      <c r="G1069">
        <v>70</v>
      </c>
    </row>
    <row r="1070" spans="1:7" ht="13.5" customHeight="1">
      <c r="A1070" t="s">
        <v>2588</v>
      </c>
      <c r="B1070" t="s">
        <v>5730</v>
      </c>
      <c r="C1070" s="6" t="s">
        <v>5608</v>
      </c>
      <c r="D1070" s="2" t="s">
        <v>2899</v>
      </c>
      <c r="E1070" t="s">
        <v>6698</v>
      </c>
      <c r="G1070">
        <v>70</v>
      </c>
    </row>
    <row r="1071" spans="1:7" ht="13.5" customHeight="1">
      <c r="A1071" t="s">
        <v>2589</v>
      </c>
      <c r="B1071" t="s">
        <v>5731</v>
      </c>
      <c r="C1071" s="6" t="s">
        <v>5608</v>
      </c>
      <c r="D1071" s="2" t="s">
        <v>2899</v>
      </c>
      <c r="E1071" t="s">
        <v>6698</v>
      </c>
      <c r="G1071">
        <v>70</v>
      </c>
    </row>
    <row r="1072" spans="1:7" ht="13.5" customHeight="1">
      <c r="A1072" t="s">
        <v>2590</v>
      </c>
      <c r="B1072" t="s">
        <v>5732</v>
      </c>
      <c r="C1072" s="6" t="s">
        <v>5608</v>
      </c>
      <c r="D1072" s="2" t="s">
        <v>2899</v>
      </c>
      <c r="E1072" t="s">
        <v>6698</v>
      </c>
      <c r="G1072">
        <v>70</v>
      </c>
    </row>
    <row r="1073" spans="1:7" ht="13.5" customHeight="1">
      <c r="A1073" t="s">
        <v>2591</v>
      </c>
      <c r="B1073" t="s">
        <v>5733</v>
      </c>
      <c r="C1073" s="6" t="s">
        <v>5608</v>
      </c>
      <c r="D1073" s="2" t="s">
        <v>2899</v>
      </c>
      <c r="E1073" t="s">
        <v>6698</v>
      </c>
      <c r="G1073">
        <v>70</v>
      </c>
    </row>
    <row r="1074" spans="1:7" ht="13.5" customHeight="1">
      <c r="A1074" t="s">
        <v>2592</v>
      </c>
      <c r="B1074" t="s">
        <v>5734</v>
      </c>
      <c r="C1074" s="6" t="s">
        <v>5608</v>
      </c>
      <c r="D1074" s="2" t="s">
        <v>2899</v>
      </c>
      <c r="E1074" t="s">
        <v>6698</v>
      </c>
      <c r="G1074">
        <v>70</v>
      </c>
    </row>
    <row r="1075" spans="1:7" ht="13.5" customHeight="1">
      <c r="A1075" t="s">
        <v>2593</v>
      </c>
      <c r="B1075" t="s">
        <v>5735</v>
      </c>
      <c r="C1075" s="6" t="s">
        <v>5608</v>
      </c>
      <c r="D1075" s="2" t="s">
        <v>2899</v>
      </c>
      <c r="E1075" t="s">
        <v>6698</v>
      </c>
      <c r="G1075">
        <v>70</v>
      </c>
    </row>
    <row r="1076" spans="1:7" ht="13.5" customHeight="1">
      <c r="A1076" t="s">
        <v>2851</v>
      </c>
      <c r="B1076" t="s">
        <v>3650</v>
      </c>
      <c r="C1076" s="6">
        <v>16500</v>
      </c>
      <c r="D1076" s="2" t="s">
        <v>2899</v>
      </c>
      <c r="G1076">
        <v>70</v>
      </c>
    </row>
    <row r="1077" spans="1:7" ht="13.5" customHeight="1">
      <c r="A1077" t="s">
        <v>3651</v>
      </c>
      <c r="B1077" t="s">
        <v>3652</v>
      </c>
      <c r="C1077" s="6">
        <v>7000</v>
      </c>
      <c r="D1077" s="2" t="s">
        <v>2899</v>
      </c>
      <c r="F1077" t="s">
        <v>2898</v>
      </c>
      <c r="G1077">
        <v>72</v>
      </c>
    </row>
    <row r="1078" spans="1:7" ht="13.5" customHeight="1">
      <c r="A1078" t="s">
        <v>2081</v>
      </c>
      <c r="B1078" t="s">
        <v>3653</v>
      </c>
      <c r="C1078" s="6">
        <v>1200</v>
      </c>
      <c r="D1078" s="2" t="s">
        <v>2899</v>
      </c>
      <c r="F1078" t="s">
        <v>2898</v>
      </c>
      <c r="G1078">
        <v>75</v>
      </c>
    </row>
    <row r="1079" spans="1:7" ht="13.5" customHeight="1">
      <c r="A1079" t="s">
        <v>2082</v>
      </c>
      <c r="B1079" t="s">
        <v>3654</v>
      </c>
      <c r="C1079" s="1">
        <v>1500</v>
      </c>
      <c r="D1079" s="2" t="s">
        <v>2899</v>
      </c>
      <c r="F1079" t="s">
        <v>2898</v>
      </c>
      <c r="G1079">
        <v>75</v>
      </c>
    </row>
    <row r="1080" spans="1:7" ht="13.5" customHeight="1">
      <c r="A1080" t="s">
        <v>2083</v>
      </c>
      <c r="B1080" t="s">
        <v>3655</v>
      </c>
      <c r="C1080" s="1">
        <v>2100</v>
      </c>
      <c r="D1080" s="2" t="s">
        <v>2899</v>
      </c>
      <c r="F1080" t="s">
        <v>2898</v>
      </c>
      <c r="G1080">
        <v>75</v>
      </c>
    </row>
    <row r="1081" spans="1:7" ht="13.5" customHeight="1">
      <c r="A1081" t="s">
        <v>2084</v>
      </c>
      <c r="B1081" t="s">
        <v>3656</v>
      </c>
      <c r="C1081" s="1">
        <v>3000</v>
      </c>
      <c r="D1081" s="2" t="s">
        <v>2899</v>
      </c>
      <c r="F1081" t="s">
        <v>2898</v>
      </c>
      <c r="G1081">
        <v>75</v>
      </c>
    </row>
    <row r="1082" spans="1:7" ht="13.5" customHeight="1">
      <c r="A1082" t="s">
        <v>2085</v>
      </c>
      <c r="B1082" t="s">
        <v>3657</v>
      </c>
      <c r="C1082" s="1">
        <v>3850</v>
      </c>
      <c r="D1082" s="2" t="s">
        <v>2899</v>
      </c>
      <c r="F1082" t="s">
        <v>2898</v>
      </c>
      <c r="G1082">
        <v>75</v>
      </c>
    </row>
    <row r="1083" spans="1:7" ht="13.5" customHeight="1">
      <c r="A1083" t="s">
        <v>6860</v>
      </c>
      <c r="B1083" t="s">
        <v>3658</v>
      </c>
      <c r="C1083" s="1">
        <v>16500</v>
      </c>
      <c r="D1083" s="2" t="s">
        <v>2899</v>
      </c>
      <c r="E1083" t="s">
        <v>6861</v>
      </c>
      <c r="G1083">
        <v>70</v>
      </c>
    </row>
    <row r="1084" spans="1:7" ht="13.5" customHeight="1">
      <c r="A1084" t="s">
        <v>2815</v>
      </c>
      <c r="B1084" t="s">
        <v>3659</v>
      </c>
      <c r="C1084" s="1">
        <v>23000</v>
      </c>
      <c r="D1084" s="2" t="s">
        <v>2899</v>
      </c>
      <c r="E1084" t="s">
        <v>6861</v>
      </c>
      <c r="G1084">
        <v>70</v>
      </c>
    </row>
    <row r="1085" spans="1:7" ht="13.5" customHeight="1">
      <c r="A1085" t="s">
        <v>2806</v>
      </c>
      <c r="B1085" t="s">
        <v>6862</v>
      </c>
      <c r="C1085" s="1" t="s">
        <v>6698</v>
      </c>
      <c r="D1085" s="2" t="s">
        <v>2899</v>
      </c>
      <c r="E1085" t="s">
        <v>6698</v>
      </c>
      <c r="G1085">
        <v>70</v>
      </c>
    </row>
    <row r="1086" spans="1:7" ht="13.5" customHeight="1">
      <c r="A1086" t="s">
        <v>2525</v>
      </c>
      <c r="B1086" t="s">
        <v>5736</v>
      </c>
      <c r="C1086" s="1" t="s">
        <v>5608</v>
      </c>
      <c r="D1086" s="2" t="s">
        <v>2899</v>
      </c>
      <c r="E1086" t="s">
        <v>6698</v>
      </c>
      <c r="G1086">
        <v>70</v>
      </c>
    </row>
    <row r="1087" spans="1:7" ht="13.5" customHeight="1">
      <c r="A1087" t="s">
        <v>2534</v>
      </c>
      <c r="B1087" t="s">
        <v>5737</v>
      </c>
      <c r="C1087" s="1" t="s">
        <v>5608</v>
      </c>
      <c r="D1087" s="2" t="s">
        <v>2899</v>
      </c>
      <c r="E1087" t="s">
        <v>6698</v>
      </c>
      <c r="G1087">
        <v>70</v>
      </c>
    </row>
    <row r="1088" spans="1:7" ht="13.5" customHeight="1">
      <c r="A1088" t="s">
        <v>2526</v>
      </c>
      <c r="B1088" t="s">
        <v>5738</v>
      </c>
      <c r="C1088" s="1" t="s">
        <v>5608</v>
      </c>
      <c r="D1088" s="2" t="s">
        <v>2899</v>
      </c>
      <c r="E1088" t="s">
        <v>6698</v>
      </c>
      <c r="G1088">
        <v>70</v>
      </c>
    </row>
    <row r="1089" spans="1:7" ht="13.5" customHeight="1">
      <c r="A1089" t="s">
        <v>2527</v>
      </c>
      <c r="B1089" t="s">
        <v>5739</v>
      </c>
      <c r="C1089" s="1" t="s">
        <v>5608</v>
      </c>
      <c r="D1089" s="2" t="s">
        <v>2899</v>
      </c>
      <c r="E1089" t="s">
        <v>6698</v>
      </c>
      <c r="G1089">
        <v>70</v>
      </c>
    </row>
    <row r="1090" spans="1:7" ht="13.5" customHeight="1">
      <c r="A1090" t="s">
        <v>2528</v>
      </c>
      <c r="B1090" t="s">
        <v>5740</v>
      </c>
      <c r="C1090" s="1" t="s">
        <v>5608</v>
      </c>
      <c r="D1090" s="2" t="s">
        <v>2899</v>
      </c>
      <c r="E1090" t="s">
        <v>6698</v>
      </c>
      <c r="G1090">
        <v>70</v>
      </c>
    </row>
    <row r="1091" spans="1:7" ht="13.5" customHeight="1">
      <c r="A1091" t="s">
        <v>2529</v>
      </c>
      <c r="B1091" t="s">
        <v>5741</v>
      </c>
      <c r="C1091" s="1" t="s">
        <v>5608</v>
      </c>
      <c r="D1091" s="2" t="s">
        <v>2899</v>
      </c>
      <c r="E1091" t="s">
        <v>6698</v>
      </c>
      <c r="G1091">
        <v>70</v>
      </c>
    </row>
    <row r="1092" spans="1:7" ht="13.5" customHeight="1">
      <c r="A1092" t="s">
        <v>2530</v>
      </c>
      <c r="B1092" t="s">
        <v>5742</v>
      </c>
      <c r="C1092" s="1" t="s">
        <v>5608</v>
      </c>
      <c r="D1092" s="2" t="s">
        <v>2899</v>
      </c>
      <c r="E1092" t="s">
        <v>6698</v>
      </c>
      <c r="G1092">
        <v>70</v>
      </c>
    </row>
    <row r="1093" spans="1:7" ht="13.5" customHeight="1">
      <c r="A1093" t="s">
        <v>2531</v>
      </c>
      <c r="B1093" t="s">
        <v>5743</v>
      </c>
      <c r="C1093" s="1" t="s">
        <v>5608</v>
      </c>
      <c r="D1093" s="2" t="s">
        <v>2899</v>
      </c>
      <c r="E1093" t="s">
        <v>6698</v>
      </c>
      <c r="G1093">
        <v>70</v>
      </c>
    </row>
    <row r="1094" spans="1:7" ht="13.5" customHeight="1">
      <c r="A1094" t="s">
        <v>2532</v>
      </c>
      <c r="B1094" t="s">
        <v>5744</v>
      </c>
      <c r="C1094" s="1" t="s">
        <v>5608</v>
      </c>
      <c r="D1094" s="2" t="s">
        <v>2899</v>
      </c>
      <c r="E1094" t="s">
        <v>6698</v>
      </c>
      <c r="G1094">
        <v>70</v>
      </c>
    </row>
    <row r="1095" spans="1:7" ht="13.5" customHeight="1">
      <c r="A1095" t="s">
        <v>2533</v>
      </c>
      <c r="B1095" t="s">
        <v>5745</v>
      </c>
      <c r="C1095" s="1" t="s">
        <v>5608</v>
      </c>
      <c r="D1095" s="2" t="s">
        <v>2899</v>
      </c>
      <c r="E1095" t="s">
        <v>6698</v>
      </c>
      <c r="G1095">
        <v>70</v>
      </c>
    </row>
    <row r="1096" spans="1:7" ht="13.5" customHeight="1">
      <c r="A1096" t="s">
        <v>2682</v>
      </c>
      <c r="B1096" t="s">
        <v>3660</v>
      </c>
      <c r="C1096" s="1" t="s">
        <v>5608</v>
      </c>
      <c r="D1096" s="2" t="s">
        <v>2899</v>
      </c>
      <c r="E1096" t="s">
        <v>6698</v>
      </c>
      <c r="G1096" t="s">
        <v>6863</v>
      </c>
    </row>
    <row r="1097" spans="1:7" ht="13.5" customHeight="1">
      <c r="A1097" t="s">
        <v>3661</v>
      </c>
      <c r="B1097" t="s">
        <v>3662</v>
      </c>
      <c r="C1097" s="1">
        <v>13600</v>
      </c>
      <c r="D1097" s="2" t="s">
        <v>2899</v>
      </c>
      <c r="F1097" t="s">
        <v>2682</v>
      </c>
      <c r="G1097">
        <v>70</v>
      </c>
    </row>
    <row r="1098" spans="1:7" ht="13.5" customHeight="1">
      <c r="A1098" t="s">
        <v>2733</v>
      </c>
      <c r="B1098" t="s">
        <v>3663</v>
      </c>
      <c r="C1098" s="1">
        <v>40000</v>
      </c>
      <c r="D1098" s="2" t="s">
        <v>2899</v>
      </c>
      <c r="G1098">
        <v>70</v>
      </c>
    </row>
    <row r="1099" spans="1:7" ht="13.5" customHeight="1">
      <c r="A1099" t="s">
        <v>2734</v>
      </c>
      <c r="B1099" t="s">
        <v>3664</v>
      </c>
      <c r="C1099" s="1">
        <v>20000</v>
      </c>
      <c r="D1099" s="2" t="s">
        <v>2899</v>
      </c>
      <c r="G1099">
        <v>70</v>
      </c>
    </row>
    <row r="1100" spans="1:7" ht="13.5" customHeight="1">
      <c r="A1100" t="s">
        <v>2735</v>
      </c>
      <c r="B1100" t="s">
        <v>3665</v>
      </c>
      <c r="C1100" s="1">
        <v>25000</v>
      </c>
      <c r="D1100" s="2" t="s">
        <v>2899</v>
      </c>
      <c r="G1100">
        <v>70</v>
      </c>
    </row>
    <row r="1101" spans="1:7" ht="13.5" customHeight="1">
      <c r="A1101" t="s">
        <v>3666</v>
      </c>
      <c r="B1101" t="s">
        <v>3667</v>
      </c>
      <c r="C1101" s="1">
        <v>33000</v>
      </c>
      <c r="D1101" s="2" t="s">
        <v>2899</v>
      </c>
      <c r="E1101" t="s">
        <v>6707</v>
      </c>
      <c r="G1101">
        <v>80</v>
      </c>
    </row>
    <row r="1102" spans="1:7" ht="13.5" customHeight="1">
      <c r="A1102" t="s">
        <v>2112</v>
      </c>
      <c r="B1102" t="s">
        <v>5584</v>
      </c>
      <c r="C1102" s="1" t="s">
        <v>5608</v>
      </c>
      <c r="D1102" s="2" t="s">
        <v>2899</v>
      </c>
      <c r="E1102" t="s">
        <v>6698</v>
      </c>
      <c r="F1102" t="s">
        <v>2898</v>
      </c>
      <c r="G1102">
        <v>70</v>
      </c>
    </row>
    <row r="1103" spans="1:7" ht="13.5" customHeight="1">
      <c r="A1103" t="s">
        <v>2113</v>
      </c>
      <c r="B1103" t="s">
        <v>5585</v>
      </c>
      <c r="C1103" s="1" t="s">
        <v>5608</v>
      </c>
      <c r="D1103" s="2" t="s">
        <v>2899</v>
      </c>
      <c r="E1103" t="s">
        <v>6698</v>
      </c>
      <c r="F1103" t="s">
        <v>2898</v>
      </c>
      <c r="G1103">
        <v>70</v>
      </c>
    </row>
    <row r="1104" spans="1:7" ht="13.5" customHeight="1">
      <c r="A1104" t="s">
        <v>2114</v>
      </c>
      <c r="B1104" t="s">
        <v>5586</v>
      </c>
      <c r="C1104" s="1" t="s">
        <v>5608</v>
      </c>
      <c r="D1104" s="2" t="s">
        <v>2899</v>
      </c>
      <c r="E1104" t="s">
        <v>6698</v>
      </c>
      <c r="F1104" t="s">
        <v>2898</v>
      </c>
      <c r="G1104">
        <v>70</v>
      </c>
    </row>
    <row r="1105" spans="1:7" ht="13.5" customHeight="1">
      <c r="A1105" t="s">
        <v>2115</v>
      </c>
      <c r="B1105" t="s">
        <v>5587</v>
      </c>
      <c r="C1105" s="1" t="s">
        <v>5608</v>
      </c>
      <c r="D1105" s="2" t="s">
        <v>2899</v>
      </c>
      <c r="E1105" t="s">
        <v>6698</v>
      </c>
      <c r="F1105" t="s">
        <v>2898</v>
      </c>
      <c r="G1105">
        <v>70</v>
      </c>
    </row>
    <row r="1106" spans="1:7" ht="13.5" customHeight="1">
      <c r="A1106" t="s">
        <v>2116</v>
      </c>
      <c r="B1106" t="s">
        <v>5588</v>
      </c>
      <c r="C1106" s="1" t="s">
        <v>5608</v>
      </c>
      <c r="D1106" s="2" t="s">
        <v>2899</v>
      </c>
      <c r="E1106" t="s">
        <v>6698</v>
      </c>
      <c r="F1106" t="s">
        <v>2898</v>
      </c>
      <c r="G1106">
        <v>70</v>
      </c>
    </row>
    <row r="1107" spans="1:7" ht="13.5" customHeight="1">
      <c r="A1107" t="s">
        <v>2117</v>
      </c>
      <c r="B1107" t="s">
        <v>5589</v>
      </c>
      <c r="C1107" s="1" t="s">
        <v>5608</v>
      </c>
      <c r="D1107" s="2" t="s">
        <v>2899</v>
      </c>
      <c r="E1107" t="s">
        <v>6698</v>
      </c>
      <c r="F1107" t="s">
        <v>2898</v>
      </c>
      <c r="G1107">
        <v>70</v>
      </c>
    </row>
    <row r="1108" spans="1:7" ht="13.5" customHeight="1">
      <c r="A1108" t="s">
        <v>2770</v>
      </c>
      <c r="B1108" t="s">
        <v>6864</v>
      </c>
      <c r="C1108" s="1" t="s">
        <v>5608</v>
      </c>
      <c r="D1108" s="2" t="s">
        <v>2899</v>
      </c>
      <c r="E1108" t="s">
        <v>6698</v>
      </c>
      <c r="G1108">
        <v>70</v>
      </c>
    </row>
    <row r="1109" spans="1:7" ht="13.5" customHeight="1">
      <c r="A1109" t="s">
        <v>2771</v>
      </c>
      <c r="B1109" t="s">
        <v>6865</v>
      </c>
      <c r="C1109" s="1" t="s">
        <v>5608</v>
      </c>
      <c r="D1109" s="2" t="s">
        <v>2899</v>
      </c>
      <c r="E1109" t="s">
        <v>6698</v>
      </c>
      <c r="G1109">
        <v>70</v>
      </c>
    </row>
    <row r="1110" spans="1:7" ht="13.5" customHeight="1">
      <c r="A1110" t="s">
        <v>2772</v>
      </c>
      <c r="B1110" t="s">
        <v>6866</v>
      </c>
      <c r="C1110" s="1" t="s">
        <v>5608</v>
      </c>
      <c r="D1110" s="2" t="s">
        <v>2899</v>
      </c>
      <c r="E1110" t="s">
        <v>6698</v>
      </c>
      <c r="G1110">
        <v>70</v>
      </c>
    </row>
    <row r="1111" spans="1:7" ht="13.5" customHeight="1">
      <c r="A1111" t="s">
        <v>2769</v>
      </c>
      <c r="B1111" t="s">
        <v>6867</v>
      </c>
      <c r="C1111" s="1" t="s">
        <v>5608</v>
      </c>
      <c r="D1111" s="2" t="s">
        <v>2899</v>
      </c>
      <c r="E1111" t="s">
        <v>6698</v>
      </c>
      <c r="G1111">
        <v>70</v>
      </c>
    </row>
    <row r="1112" spans="1:7" ht="13.5" customHeight="1">
      <c r="A1112" t="s">
        <v>2773</v>
      </c>
      <c r="B1112" t="s">
        <v>6868</v>
      </c>
      <c r="C1112" s="1" t="s">
        <v>5608</v>
      </c>
      <c r="D1112" s="2" t="s">
        <v>2899</v>
      </c>
      <c r="E1112" t="s">
        <v>6698</v>
      </c>
      <c r="G1112">
        <v>70</v>
      </c>
    </row>
    <row r="1113" spans="1:7" ht="13.5" customHeight="1">
      <c r="A1113" t="s">
        <v>1981</v>
      </c>
      <c r="B1113" t="s">
        <v>3668</v>
      </c>
      <c r="C1113" s="1">
        <v>124000</v>
      </c>
      <c r="D1113" s="2" t="s">
        <v>2899</v>
      </c>
      <c r="F1113" t="s">
        <v>2898</v>
      </c>
      <c r="G1113">
        <v>70</v>
      </c>
    </row>
    <row r="1114" spans="1:7" ht="13.5" customHeight="1">
      <c r="A1114" t="s">
        <v>3669</v>
      </c>
      <c r="B1114" t="s">
        <v>3670</v>
      </c>
      <c r="C1114" s="1">
        <v>124000</v>
      </c>
      <c r="D1114" s="2" t="s">
        <v>2899</v>
      </c>
      <c r="G1114">
        <v>70</v>
      </c>
    </row>
    <row r="1115" spans="1:7" ht="13.5" customHeight="1">
      <c r="A1115" t="s">
        <v>2711</v>
      </c>
      <c r="B1115" t="s">
        <v>6869</v>
      </c>
      <c r="C1115" s="1" t="s">
        <v>5608</v>
      </c>
      <c r="D1115" s="2" t="s">
        <v>2899</v>
      </c>
      <c r="E1115" t="s">
        <v>6698</v>
      </c>
      <c r="G1115">
        <v>70</v>
      </c>
    </row>
    <row r="1116" spans="1:7" ht="13.5" customHeight="1">
      <c r="A1116" t="s">
        <v>2712</v>
      </c>
      <c r="B1116" t="s">
        <v>6870</v>
      </c>
      <c r="C1116" s="1" t="s">
        <v>5608</v>
      </c>
      <c r="D1116" s="2" t="s">
        <v>2899</v>
      </c>
      <c r="E1116" t="s">
        <v>6698</v>
      </c>
      <c r="G1116">
        <v>70</v>
      </c>
    </row>
    <row r="1117" spans="1:7" ht="13.5" customHeight="1">
      <c r="A1117" t="s">
        <v>2713</v>
      </c>
      <c r="B1117" t="s">
        <v>6871</v>
      </c>
      <c r="C1117" s="1" t="s">
        <v>5608</v>
      </c>
      <c r="D1117" s="2" t="s">
        <v>2899</v>
      </c>
      <c r="E1117" t="s">
        <v>6698</v>
      </c>
      <c r="G1117">
        <v>70</v>
      </c>
    </row>
    <row r="1118" spans="1:7" ht="13.5" customHeight="1">
      <c r="A1118" t="s">
        <v>2714</v>
      </c>
      <c r="B1118" t="s">
        <v>6872</v>
      </c>
      <c r="C1118" s="1" t="s">
        <v>5608</v>
      </c>
      <c r="D1118" s="2" t="s">
        <v>2899</v>
      </c>
      <c r="E1118" t="s">
        <v>6698</v>
      </c>
      <c r="G1118">
        <v>70</v>
      </c>
    </row>
    <row r="1119" spans="1:7" ht="13.5" customHeight="1">
      <c r="A1119" t="s">
        <v>2710</v>
      </c>
      <c r="B1119" t="s">
        <v>6873</v>
      </c>
      <c r="C1119" s="1" t="s">
        <v>5608</v>
      </c>
      <c r="D1119" s="2" t="s">
        <v>2899</v>
      </c>
      <c r="E1119" t="s">
        <v>6698</v>
      </c>
      <c r="G1119">
        <v>70</v>
      </c>
    </row>
    <row r="1120" spans="1:7" ht="13.5" customHeight="1">
      <c r="A1120" t="s">
        <v>2799</v>
      </c>
      <c r="B1120" t="s">
        <v>3671</v>
      </c>
      <c r="C1120" s="1">
        <v>98000</v>
      </c>
      <c r="D1120" s="2" t="s">
        <v>2899</v>
      </c>
      <c r="G1120">
        <v>70</v>
      </c>
    </row>
    <row r="1121" spans="1:7" ht="13.5" customHeight="1">
      <c r="A1121" t="s">
        <v>2101</v>
      </c>
      <c r="B1121" t="s">
        <v>2667</v>
      </c>
      <c r="C1121" s="1">
        <v>15000</v>
      </c>
      <c r="D1121" s="2" t="s">
        <v>2899</v>
      </c>
      <c r="G1121">
        <v>70</v>
      </c>
    </row>
    <row r="1122" spans="1:7" ht="13.5" customHeight="1">
      <c r="A1122" t="s">
        <v>2102</v>
      </c>
      <c r="B1122" t="s">
        <v>2668</v>
      </c>
      <c r="C1122" s="1">
        <v>45000</v>
      </c>
      <c r="D1122" s="2" t="s">
        <v>2899</v>
      </c>
      <c r="G1122">
        <v>70</v>
      </c>
    </row>
    <row r="1123" spans="1:7" ht="13.5" customHeight="1">
      <c r="A1123" t="s">
        <v>2103</v>
      </c>
      <c r="B1123" t="s">
        <v>2669</v>
      </c>
      <c r="C1123" s="1">
        <v>37000</v>
      </c>
      <c r="D1123" s="2" t="s">
        <v>2899</v>
      </c>
      <c r="G1123">
        <v>70</v>
      </c>
    </row>
    <row r="1124" spans="1:7" ht="13.5" customHeight="1">
      <c r="A1124" t="s">
        <v>2104</v>
      </c>
      <c r="B1124" t="s">
        <v>2670</v>
      </c>
      <c r="C1124" s="1">
        <v>24000</v>
      </c>
      <c r="D1124" s="2" t="s">
        <v>2899</v>
      </c>
      <c r="G1124">
        <v>70</v>
      </c>
    </row>
    <row r="1125" spans="1:7" ht="13.5" customHeight="1">
      <c r="A1125" t="s">
        <v>2105</v>
      </c>
      <c r="B1125" t="s">
        <v>2671</v>
      </c>
      <c r="C1125" s="1">
        <v>32000</v>
      </c>
      <c r="D1125" s="2" t="s">
        <v>2899</v>
      </c>
      <c r="G1125">
        <v>70</v>
      </c>
    </row>
    <row r="1126" spans="1:7" ht="13.5" customHeight="1">
      <c r="A1126" t="s">
        <v>2106</v>
      </c>
      <c r="B1126" t="s">
        <v>2672</v>
      </c>
      <c r="C1126" s="1">
        <v>26000</v>
      </c>
      <c r="D1126" s="2" t="s">
        <v>2899</v>
      </c>
      <c r="G1126">
        <v>70</v>
      </c>
    </row>
    <row r="1127" spans="1:7" ht="13.5" customHeight="1">
      <c r="A1127" t="s">
        <v>2100</v>
      </c>
      <c r="B1127" t="s">
        <v>3672</v>
      </c>
      <c r="C1127" s="1">
        <v>175000</v>
      </c>
      <c r="D1127" s="2" t="s">
        <v>2899</v>
      </c>
      <c r="G1127">
        <v>70</v>
      </c>
    </row>
    <row r="1128" spans="1:7" ht="13.5" customHeight="1">
      <c r="A1128" t="s">
        <v>2717</v>
      </c>
      <c r="B1128" t="s">
        <v>6874</v>
      </c>
      <c r="C1128" s="1">
        <v>134000</v>
      </c>
      <c r="D1128" s="2" t="s">
        <v>2899</v>
      </c>
      <c r="G1128">
        <v>70</v>
      </c>
    </row>
    <row r="1129" spans="1:7" ht="13.5" customHeight="1">
      <c r="A1129" t="s">
        <v>2718</v>
      </c>
      <c r="B1129" t="s">
        <v>5590</v>
      </c>
      <c r="C1129" s="1" t="s">
        <v>6698</v>
      </c>
      <c r="D1129" s="2" t="s">
        <v>2899</v>
      </c>
      <c r="E1129" t="s">
        <v>6698</v>
      </c>
      <c r="F1129" t="s">
        <v>2898</v>
      </c>
      <c r="G1129">
        <v>70</v>
      </c>
    </row>
    <row r="1130" spans="1:7" ht="13.5" customHeight="1">
      <c r="A1130" t="s">
        <v>2842</v>
      </c>
      <c r="B1130" t="s">
        <v>5591</v>
      </c>
      <c r="C1130" s="1" t="s">
        <v>6698</v>
      </c>
      <c r="D1130" s="2" t="s">
        <v>2899</v>
      </c>
      <c r="E1130" t="s">
        <v>6698</v>
      </c>
      <c r="F1130" t="s">
        <v>2898</v>
      </c>
      <c r="G1130">
        <v>70</v>
      </c>
    </row>
    <row r="1131" spans="1:7" ht="13.5" customHeight="1">
      <c r="A1131" t="s">
        <v>2839</v>
      </c>
      <c r="B1131" t="s">
        <v>6875</v>
      </c>
      <c r="C1131" s="1" t="s">
        <v>5608</v>
      </c>
      <c r="D1131" s="2" t="s">
        <v>2899</v>
      </c>
      <c r="E1131" t="s">
        <v>6698</v>
      </c>
      <c r="G1131">
        <v>70</v>
      </c>
    </row>
    <row r="1132" spans="1:7" ht="13.5" customHeight="1">
      <c r="A1132" t="s">
        <v>2557</v>
      </c>
      <c r="B1132" t="s">
        <v>6876</v>
      </c>
      <c r="C1132" s="1" t="s">
        <v>5608</v>
      </c>
      <c r="D1132" s="2" t="s">
        <v>2899</v>
      </c>
      <c r="E1132" t="s">
        <v>6698</v>
      </c>
      <c r="G1132">
        <v>70</v>
      </c>
    </row>
    <row r="1133" spans="1:7" ht="13.5" customHeight="1">
      <c r="A1133" t="s">
        <v>2558</v>
      </c>
      <c r="B1133" t="s">
        <v>6877</v>
      </c>
      <c r="C1133" s="1" t="s">
        <v>5608</v>
      </c>
      <c r="D1133" s="2" t="s">
        <v>2899</v>
      </c>
      <c r="E1133" t="s">
        <v>6698</v>
      </c>
      <c r="G1133">
        <v>70</v>
      </c>
    </row>
    <row r="1134" spans="1:7" ht="13.5" customHeight="1">
      <c r="A1134" t="s">
        <v>2559</v>
      </c>
      <c r="B1134" t="s">
        <v>5592</v>
      </c>
      <c r="C1134" s="1" t="s">
        <v>6698</v>
      </c>
      <c r="D1134" s="2" t="s">
        <v>2899</v>
      </c>
      <c r="E1134" t="s">
        <v>6698</v>
      </c>
      <c r="F1134" t="s">
        <v>2898</v>
      </c>
      <c r="G1134">
        <v>70</v>
      </c>
    </row>
    <row r="1135" spans="1:7" ht="13.5" customHeight="1">
      <c r="A1135" t="s">
        <v>2560</v>
      </c>
      <c r="B1135" t="s">
        <v>5593</v>
      </c>
      <c r="C1135" s="1" t="s">
        <v>6698</v>
      </c>
      <c r="D1135" s="2" t="s">
        <v>2899</v>
      </c>
      <c r="E1135" t="s">
        <v>6698</v>
      </c>
      <c r="F1135" t="s">
        <v>2898</v>
      </c>
      <c r="G1135">
        <v>70</v>
      </c>
    </row>
    <row r="1136" spans="1:7" ht="13.5" customHeight="1">
      <c r="A1136" t="s">
        <v>2841</v>
      </c>
      <c r="B1136" t="s">
        <v>5594</v>
      </c>
      <c r="C1136" s="1" t="s">
        <v>6698</v>
      </c>
      <c r="D1136" s="2" t="s">
        <v>2899</v>
      </c>
      <c r="E1136" t="s">
        <v>6698</v>
      </c>
      <c r="F1136" t="s">
        <v>2898</v>
      </c>
      <c r="G1136">
        <v>70</v>
      </c>
    </row>
    <row r="1137" spans="1:7" ht="13.5" customHeight="1">
      <c r="A1137" t="s">
        <v>2843</v>
      </c>
      <c r="B1137" t="s">
        <v>5595</v>
      </c>
      <c r="C1137" s="1" t="s">
        <v>6698</v>
      </c>
      <c r="D1137" s="2" t="s">
        <v>2899</v>
      </c>
      <c r="E1137" t="s">
        <v>6698</v>
      </c>
      <c r="F1137" t="s">
        <v>2898</v>
      </c>
      <c r="G1137">
        <v>70</v>
      </c>
    </row>
    <row r="1138" spans="1:7" ht="13.5" customHeight="1">
      <c r="A1138" t="s">
        <v>2787</v>
      </c>
      <c r="B1138" t="s">
        <v>5596</v>
      </c>
      <c r="C1138" s="1" t="s">
        <v>6698</v>
      </c>
      <c r="D1138" s="2" t="s">
        <v>2899</v>
      </c>
      <c r="E1138" t="s">
        <v>6698</v>
      </c>
      <c r="F1138" t="s">
        <v>2898</v>
      </c>
      <c r="G1138">
        <v>70</v>
      </c>
    </row>
    <row r="1139" spans="1:7" ht="13.5" customHeight="1">
      <c r="A1139" t="s">
        <v>2837</v>
      </c>
      <c r="B1139" t="s">
        <v>5597</v>
      </c>
      <c r="C1139" s="1" t="s">
        <v>6698</v>
      </c>
      <c r="D1139" s="2" t="s">
        <v>2899</v>
      </c>
      <c r="E1139" t="s">
        <v>6698</v>
      </c>
      <c r="F1139" t="s">
        <v>2898</v>
      </c>
      <c r="G1139">
        <v>70</v>
      </c>
    </row>
    <row r="1140" spans="1:7" ht="13.5" customHeight="1">
      <c r="A1140" t="s">
        <v>2792</v>
      </c>
      <c r="B1140" t="s">
        <v>6878</v>
      </c>
      <c r="C1140" s="1" t="s">
        <v>5608</v>
      </c>
      <c r="D1140" s="2" t="s">
        <v>2899</v>
      </c>
      <c r="E1140" t="s">
        <v>6698</v>
      </c>
      <c r="F1140" t="s">
        <v>2898</v>
      </c>
      <c r="G1140">
        <v>70</v>
      </c>
    </row>
    <row r="1141" spans="1:7" ht="13.5" customHeight="1">
      <c r="A1141" t="s">
        <v>2176</v>
      </c>
      <c r="B1141" t="s">
        <v>6879</v>
      </c>
      <c r="C1141" s="1" t="s">
        <v>5608</v>
      </c>
      <c r="D1141" s="2" t="s">
        <v>2899</v>
      </c>
      <c r="E1141" t="s">
        <v>6698</v>
      </c>
      <c r="F1141" t="s">
        <v>2898</v>
      </c>
      <c r="G1141">
        <v>70</v>
      </c>
    </row>
    <row r="1142" spans="1:7" ht="13.5" customHeight="1">
      <c r="A1142" t="s">
        <v>2177</v>
      </c>
      <c r="B1142" t="s">
        <v>6880</v>
      </c>
      <c r="C1142" s="1" t="s">
        <v>5608</v>
      </c>
      <c r="D1142" s="2" t="s">
        <v>2899</v>
      </c>
      <c r="E1142" t="s">
        <v>6698</v>
      </c>
      <c r="F1142" t="s">
        <v>2898</v>
      </c>
      <c r="G1142">
        <v>70</v>
      </c>
    </row>
    <row r="1143" spans="1:7" ht="13.5" customHeight="1">
      <c r="A1143" t="s">
        <v>2752</v>
      </c>
      <c r="B1143" t="s">
        <v>3673</v>
      </c>
      <c r="C1143" s="1">
        <v>128000</v>
      </c>
      <c r="D1143" s="2" t="s">
        <v>2899</v>
      </c>
      <c r="F1143" t="s">
        <v>2898</v>
      </c>
      <c r="G1143">
        <v>70</v>
      </c>
    </row>
    <row r="1144" spans="1:7" ht="13.5" customHeight="1">
      <c r="A1144" t="s">
        <v>2742</v>
      </c>
      <c r="B1144" t="s">
        <v>6881</v>
      </c>
      <c r="C1144" s="1" t="s">
        <v>6698</v>
      </c>
      <c r="D1144" s="2" t="s">
        <v>2899</v>
      </c>
      <c r="E1144" t="s">
        <v>6698</v>
      </c>
      <c r="G1144">
        <v>70</v>
      </c>
    </row>
    <row r="1145" spans="1:7" ht="13.5" customHeight="1">
      <c r="A1145" t="s">
        <v>2743</v>
      </c>
      <c r="B1145" t="s">
        <v>6882</v>
      </c>
      <c r="C1145" s="1" t="s">
        <v>6698</v>
      </c>
      <c r="D1145" s="2" t="s">
        <v>2899</v>
      </c>
      <c r="E1145" t="s">
        <v>6698</v>
      </c>
      <c r="G1145">
        <v>70</v>
      </c>
    </row>
    <row r="1146" spans="1:7" ht="13.5" customHeight="1">
      <c r="A1146" t="s">
        <v>2744</v>
      </c>
      <c r="B1146" t="s">
        <v>6883</v>
      </c>
      <c r="C1146" s="1" t="s">
        <v>6698</v>
      </c>
      <c r="D1146" s="2" t="s">
        <v>2899</v>
      </c>
      <c r="E1146" t="s">
        <v>6698</v>
      </c>
      <c r="G1146">
        <v>70</v>
      </c>
    </row>
    <row r="1147" spans="1:7" ht="13.5" customHeight="1">
      <c r="A1147" t="s">
        <v>2745</v>
      </c>
      <c r="B1147" t="s">
        <v>6884</v>
      </c>
      <c r="C1147" s="1" t="s">
        <v>6698</v>
      </c>
      <c r="D1147" s="2" t="s">
        <v>2899</v>
      </c>
      <c r="E1147" t="s">
        <v>6698</v>
      </c>
      <c r="G1147">
        <v>70</v>
      </c>
    </row>
    <row r="1148" spans="1:7" ht="13.5" customHeight="1">
      <c r="A1148" t="s">
        <v>2080</v>
      </c>
      <c r="B1148" t="s">
        <v>6885</v>
      </c>
      <c r="C1148" s="1" t="s">
        <v>6698</v>
      </c>
      <c r="D1148" s="2" t="s">
        <v>2899</v>
      </c>
      <c r="E1148" t="s">
        <v>6698</v>
      </c>
      <c r="G1148">
        <v>70</v>
      </c>
    </row>
    <row r="1149" spans="1:7" ht="13.5" customHeight="1">
      <c r="A1149" t="s">
        <v>1906</v>
      </c>
      <c r="B1149" t="s">
        <v>6886</v>
      </c>
      <c r="C1149" s="1" t="s">
        <v>5608</v>
      </c>
      <c r="D1149" s="2" t="s">
        <v>2899</v>
      </c>
      <c r="E1149" t="s">
        <v>6698</v>
      </c>
      <c r="F1149" t="s">
        <v>2898</v>
      </c>
      <c r="G1149">
        <v>70</v>
      </c>
    </row>
    <row r="1150" spans="1:7" ht="13.5" customHeight="1">
      <c r="A1150" t="s">
        <v>1907</v>
      </c>
      <c r="B1150" t="s">
        <v>6887</v>
      </c>
      <c r="C1150" s="1" t="s">
        <v>5608</v>
      </c>
      <c r="D1150" s="2" t="s">
        <v>2899</v>
      </c>
      <c r="E1150" t="s">
        <v>6698</v>
      </c>
      <c r="F1150" t="s">
        <v>2898</v>
      </c>
      <c r="G1150">
        <v>70</v>
      </c>
    </row>
    <row r="1151" spans="1:7" ht="13.5" customHeight="1">
      <c r="A1151" t="s">
        <v>1908</v>
      </c>
      <c r="B1151" t="s">
        <v>6888</v>
      </c>
      <c r="C1151" s="1" t="s">
        <v>5608</v>
      </c>
      <c r="D1151" s="2" t="s">
        <v>2899</v>
      </c>
      <c r="E1151" t="s">
        <v>6698</v>
      </c>
      <c r="F1151" t="s">
        <v>2898</v>
      </c>
      <c r="G1151">
        <v>70</v>
      </c>
    </row>
    <row r="1152" spans="1:7" ht="13.5" customHeight="1">
      <c r="A1152" t="s">
        <v>1909</v>
      </c>
      <c r="B1152" t="s">
        <v>6889</v>
      </c>
      <c r="C1152" s="1" t="s">
        <v>5608</v>
      </c>
      <c r="D1152" s="2" t="s">
        <v>2899</v>
      </c>
      <c r="E1152" t="s">
        <v>6698</v>
      </c>
      <c r="F1152" t="s">
        <v>2898</v>
      </c>
      <c r="G1152">
        <v>70</v>
      </c>
    </row>
    <row r="1153" spans="1:7" ht="13.5" customHeight="1">
      <c r="A1153" t="s">
        <v>1905</v>
      </c>
      <c r="B1153" t="s">
        <v>6890</v>
      </c>
      <c r="C1153" s="1" t="s">
        <v>5608</v>
      </c>
      <c r="D1153" s="2" t="s">
        <v>2899</v>
      </c>
      <c r="E1153" t="s">
        <v>6698</v>
      </c>
      <c r="F1153" t="s">
        <v>2898</v>
      </c>
      <c r="G1153">
        <v>70</v>
      </c>
    </row>
    <row r="1154" spans="1:7" ht="13.5" customHeight="1">
      <c r="A1154" t="s">
        <v>1910</v>
      </c>
      <c r="B1154" t="s">
        <v>1911</v>
      </c>
      <c r="C1154" s="1">
        <v>20000</v>
      </c>
      <c r="D1154" s="2" t="s">
        <v>2899</v>
      </c>
      <c r="F1154" t="s">
        <v>2898</v>
      </c>
      <c r="G1154">
        <v>70</v>
      </c>
    </row>
    <row r="1155" spans="1:7" ht="13.5" customHeight="1">
      <c r="A1155" t="s">
        <v>1926</v>
      </c>
      <c r="B1155" t="s">
        <v>1927</v>
      </c>
      <c r="C1155" s="1">
        <v>20000</v>
      </c>
      <c r="D1155" s="2" t="s">
        <v>2899</v>
      </c>
      <c r="F1155" t="s">
        <v>2898</v>
      </c>
      <c r="G1155">
        <v>70</v>
      </c>
    </row>
    <row r="1156" spans="1:7" ht="13.5" customHeight="1">
      <c r="A1156" t="s">
        <v>1928</v>
      </c>
      <c r="B1156" t="s">
        <v>1929</v>
      </c>
      <c r="C1156" s="1">
        <v>20000</v>
      </c>
      <c r="D1156" s="2" t="s">
        <v>2899</v>
      </c>
      <c r="F1156" t="s">
        <v>2898</v>
      </c>
      <c r="G1156">
        <v>70</v>
      </c>
    </row>
    <row r="1157" spans="1:7" ht="13.5" customHeight="1">
      <c r="A1157" t="s">
        <v>1930</v>
      </c>
      <c r="B1157" t="s">
        <v>1931</v>
      </c>
      <c r="C1157" s="1">
        <v>20000</v>
      </c>
      <c r="D1157" s="2" t="s">
        <v>2899</v>
      </c>
      <c r="F1157" t="s">
        <v>2898</v>
      </c>
      <c r="G1157">
        <v>70</v>
      </c>
    </row>
    <row r="1158" spans="1:7" ht="13.5" customHeight="1">
      <c r="A1158" t="s">
        <v>1932</v>
      </c>
      <c r="B1158" t="s">
        <v>1933</v>
      </c>
      <c r="C1158" s="1">
        <v>20000</v>
      </c>
      <c r="D1158" s="2" t="s">
        <v>2899</v>
      </c>
      <c r="F1158" t="s">
        <v>2898</v>
      </c>
      <c r="G1158">
        <v>70</v>
      </c>
    </row>
    <row r="1159" spans="1:7" ht="13.5" customHeight="1">
      <c r="A1159" t="s">
        <v>1934</v>
      </c>
      <c r="B1159" t="s">
        <v>1935</v>
      </c>
      <c r="C1159" s="1">
        <v>20000</v>
      </c>
      <c r="D1159" s="2" t="s">
        <v>2899</v>
      </c>
      <c r="F1159" t="s">
        <v>2898</v>
      </c>
      <c r="G1159">
        <v>70</v>
      </c>
    </row>
    <row r="1160" spans="1:7" ht="13.5" customHeight="1">
      <c r="A1160" t="s">
        <v>1912</v>
      </c>
      <c r="B1160" t="s">
        <v>1913</v>
      </c>
      <c r="C1160" s="1">
        <v>20000</v>
      </c>
      <c r="D1160" s="2" t="s">
        <v>2899</v>
      </c>
      <c r="F1160" t="s">
        <v>2898</v>
      </c>
      <c r="G1160">
        <v>70</v>
      </c>
    </row>
    <row r="1161" spans="1:7" ht="13.5" customHeight="1">
      <c r="A1161" t="s">
        <v>1914</v>
      </c>
      <c r="B1161" t="s">
        <v>1915</v>
      </c>
      <c r="C1161" s="1">
        <v>20000</v>
      </c>
      <c r="D1161" s="2" t="s">
        <v>2899</v>
      </c>
      <c r="F1161" t="s">
        <v>2898</v>
      </c>
      <c r="G1161">
        <v>70</v>
      </c>
    </row>
    <row r="1162" spans="1:7" ht="13.5" customHeight="1">
      <c r="A1162" t="s">
        <v>1916</v>
      </c>
      <c r="B1162" t="s">
        <v>1917</v>
      </c>
      <c r="C1162" s="1">
        <v>20000</v>
      </c>
      <c r="D1162" s="2" t="s">
        <v>2899</v>
      </c>
      <c r="F1162" t="s">
        <v>2898</v>
      </c>
      <c r="G1162">
        <v>70</v>
      </c>
    </row>
    <row r="1163" spans="1:7" ht="13.5" customHeight="1">
      <c r="A1163" t="s">
        <v>1918</v>
      </c>
      <c r="B1163" t="s">
        <v>6891</v>
      </c>
      <c r="C1163" s="1" t="s">
        <v>6698</v>
      </c>
      <c r="D1163" s="2" t="s">
        <v>2899</v>
      </c>
      <c r="E1163" t="s">
        <v>6698</v>
      </c>
      <c r="F1163" t="s">
        <v>2898</v>
      </c>
      <c r="G1163">
        <v>70</v>
      </c>
    </row>
    <row r="1164" spans="1:7" ht="13.5" customHeight="1">
      <c r="A1164" t="s">
        <v>1919</v>
      </c>
      <c r="B1164" t="s">
        <v>6892</v>
      </c>
      <c r="C1164" s="1" t="s">
        <v>6698</v>
      </c>
      <c r="D1164" s="2" t="s">
        <v>2899</v>
      </c>
      <c r="E1164" t="s">
        <v>6698</v>
      </c>
      <c r="F1164" t="s">
        <v>2898</v>
      </c>
      <c r="G1164">
        <v>70</v>
      </c>
    </row>
    <row r="1165" spans="1:7" ht="13.5" customHeight="1">
      <c r="A1165" t="s">
        <v>1920</v>
      </c>
      <c r="B1165" t="s">
        <v>1921</v>
      </c>
      <c r="C1165" s="1">
        <v>20000</v>
      </c>
      <c r="D1165" s="2" t="s">
        <v>2899</v>
      </c>
      <c r="F1165" t="s">
        <v>2898</v>
      </c>
      <c r="G1165">
        <v>70</v>
      </c>
    </row>
    <row r="1166" spans="1:7" ht="13.5" customHeight="1">
      <c r="A1166" t="s">
        <v>1922</v>
      </c>
      <c r="B1166" t="s">
        <v>1923</v>
      </c>
      <c r="C1166" s="1">
        <v>20000</v>
      </c>
      <c r="D1166" s="2" t="s">
        <v>2899</v>
      </c>
      <c r="F1166" t="s">
        <v>2898</v>
      </c>
      <c r="G1166">
        <v>70</v>
      </c>
    </row>
    <row r="1167" spans="1:7" ht="13.5" customHeight="1">
      <c r="A1167" t="s">
        <v>1924</v>
      </c>
      <c r="B1167" t="s">
        <v>1925</v>
      </c>
      <c r="C1167" s="1">
        <v>20000</v>
      </c>
      <c r="D1167" s="2" t="s">
        <v>2899</v>
      </c>
      <c r="F1167" t="s">
        <v>2898</v>
      </c>
      <c r="G1167">
        <v>70</v>
      </c>
    </row>
    <row r="1168" spans="1:7" ht="13.5" customHeight="1">
      <c r="A1168" t="s">
        <v>2173</v>
      </c>
      <c r="B1168" t="s">
        <v>3674</v>
      </c>
      <c r="C1168" s="1">
        <v>84000</v>
      </c>
      <c r="D1168" s="2" t="s">
        <v>2899</v>
      </c>
      <c r="F1168" t="s">
        <v>2898</v>
      </c>
      <c r="G1168">
        <v>70</v>
      </c>
    </row>
    <row r="1169" spans="1:7" ht="13.5" customHeight="1">
      <c r="A1169" t="s">
        <v>2174</v>
      </c>
      <c r="B1169" t="s">
        <v>3675</v>
      </c>
      <c r="C1169" s="1">
        <v>91000</v>
      </c>
      <c r="D1169" s="2" t="s">
        <v>2899</v>
      </c>
      <c r="F1169" t="s">
        <v>2898</v>
      </c>
      <c r="G1169">
        <v>70</v>
      </c>
    </row>
    <row r="1170" spans="1:7" ht="13.5" customHeight="1">
      <c r="A1170" t="s">
        <v>2175</v>
      </c>
      <c r="B1170" t="s">
        <v>3676</v>
      </c>
      <c r="C1170" s="1">
        <v>88000</v>
      </c>
      <c r="D1170" s="2" t="s">
        <v>2899</v>
      </c>
      <c r="F1170" t="s">
        <v>2898</v>
      </c>
      <c r="G1170">
        <v>70</v>
      </c>
    </row>
    <row r="1171" spans="1:7" ht="13.5" customHeight="1">
      <c r="A1171" t="s">
        <v>2179</v>
      </c>
      <c r="B1171" t="s">
        <v>3677</v>
      </c>
      <c r="C1171" s="1">
        <v>89000</v>
      </c>
      <c r="D1171" s="2" t="s">
        <v>2899</v>
      </c>
      <c r="F1171" t="s">
        <v>2898</v>
      </c>
      <c r="G1171">
        <v>70</v>
      </c>
    </row>
    <row r="1172" spans="1:7" ht="13.5" customHeight="1">
      <c r="A1172" t="s">
        <v>2838</v>
      </c>
      <c r="B1172" t="s">
        <v>3678</v>
      </c>
      <c r="C1172" s="1">
        <v>98000</v>
      </c>
      <c r="D1172" s="2" t="s">
        <v>2899</v>
      </c>
      <c r="G1172">
        <v>70</v>
      </c>
    </row>
    <row r="1173" spans="1:7" ht="13.5" customHeight="1">
      <c r="A1173" t="s">
        <v>2760</v>
      </c>
      <c r="B1173" t="s">
        <v>5598</v>
      </c>
      <c r="C1173" s="1" t="s">
        <v>6698</v>
      </c>
      <c r="D1173" s="2" t="s">
        <v>2899</v>
      </c>
      <c r="E1173" t="s">
        <v>6698</v>
      </c>
      <c r="F1173" t="s">
        <v>2898</v>
      </c>
      <c r="G1173">
        <v>70</v>
      </c>
    </row>
    <row r="1174" spans="1:7" ht="13.5" customHeight="1">
      <c r="A1174" t="s">
        <v>2840</v>
      </c>
      <c r="B1174" t="s">
        <v>5599</v>
      </c>
      <c r="C1174" s="1" t="s">
        <v>6698</v>
      </c>
      <c r="D1174" s="2" t="s">
        <v>2899</v>
      </c>
      <c r="E1174" t="s">
        <v>6698</v>
      </c>
      <c r="F1174" t="s">
        <v>2898</v>
      </c>
      <c r="G1174">
        <v>70</v>
      </c>
    </row>
    <row r="1175" spans="1:7" ht="13.5" customHeight="1">
      <c r="A1175" t="s">
        <v>2784</v>
      </c>
      <c r="B1175" t="s">
        <v>5600</v>
      </c>
      <c r="C1175" s="1" t="s">
        <v>6698</v>
      </c>
      <c r="D1175" s="2" t="s">
        <v>2899</v>
      </c>
      <c r="E1175" t="s">
        <v>6698</v>
      </c>
      <c r="F1175" t="s">
        <v>2898</v>
      </c>
      <c r="G1175">
        <v>70</v>
      </c>
    </row>
    <row r="1176" spans="1:7" ht="13.5" customHeight="1">
      <c r="A1176" t="s">
        <v>1936</v>
      </c>
      <c r="B1176" t="s">
        <v>3679</v>
      </c>
      <c r="C1176" s="1">
        <v>6800</v>
      </c>
      <c r="D1176" s="2" t="s">
        <v>2899</v>
      </c>
      <c r="G1176">
        <v>70</v>
      </c>
    </row>
    <row r="1177" spans="1:7" ht="13.5" customHeight="1">
      <c r="A1177" t="s">
        <v>1948</v>
      </c>
      <c r="B1177" t="s">
        <v>1949</v>
      </c>
      <c r="C1177" s="1">
        <v>3800</v>
      </c>
      <c r="D1177" s="2" t="s">
        <v>2899</v>
      </c>
      <c r="G1177">
        <v>70</v>
      </c>
    </row>
    <row r="1178" spans="1:7" ht="13.5" customHeight="1">
      <c r="A1178" t="s">
        <v>1950</v>
      </c>
      <c r="B1178" t="s">
        <v>3680</v>
      </c>
      <c r="C1178" s="1">
        <v>6800</v>
      </c>
      <c r="D1178" s="2" t="s">
        <v>2899</v>
      </c>
      <c r="G1178">
        <v>70</v>
      </c>
    </row>
    <row r="1179" spans="1:7" ht="13.5" customHeight="1">
      <c r="A1179" t="s">
        <v>1951</v>
      </c>
      <c r="B1179" t="s">
        <v>3681</v>
      </c>
      <c r="C1179" s="1">
        <v>6200</v>
      </c>
      <c r="D1179" s="2" t="s">
        <v>2899</v>
      </c>
      <c r="G1179">
        <v>70</v>
      </c>
    </row>
    <row r="1180" spans="1:7" ht="13.5" customHeight="1">
      <c r="A1180" t="s">
        <v>1952</v>
      </c>
      <c r="B1180" t="s">
        <v>3682</v>
      </c>
      <c r="C1180" s="1">
        <v>5800</v>
      </c>
      <c r="D1180" s="2" t="s">
        <v>2899</v>
      </c>
      <c r="G1180">
        <v>70</v>
      </c>
    </row>
    <row r="1181" spans="1:7" ht="13.5" customHeight="1">
      <c r="A1181" t="s">
        <v>1953</v>
      </c>
      <c r="B1181" t="s">
        <v>3683</v>
      </c>
      <c r="C1181" s="1">
        <v>4800</v>
      </c>
      <c r="D1181" s="2" t="s">
        <v>2899</v>
      </c>
      <c r="G1181">
        <v>70</v>
      </c>
    </row>
    <row r="1182" spans="1:7" ht="13.5" customHeight="1">
      <c r="A1182" t="s">
        <v>1954</v>
      </c>
      <c r="B1182" t="s">
        <v>3684</v>
      </c>
      <c r="C1182" s="1">
        <v>4400</v>
      </c>
      <c r="D1182" s="2" t="s">
        <v>2899</v>
      </c>
      <c r="G1182">
        <v>70</v>
      </c>
    </row>
    <row r="1183" spans="1:7" ht="13.5" customHeight="1">
      <c r="A1183" t="s">
        <v>1955</v>
      </c>
      <c r="B1183" t="s">
        <v>3685</v>
      </c>
      <c r="C1183" s="1">
        <v>5000</v>
      </c>
      <c r="D1183" s="2" t="s">
        <v>2899</v>
      </c>
      <c r="G1183">
        <v>70</v>
      </c>
    </row>
    <row r="1184" spans="1:7" ht="13.5" customHeight="1">
      <c r="A1184" t="s">
        <v>1956</v>
      </c>
      <c r="B1184" t="s">
        <v>3686</v>
      </c>
      <c r="C1184" s="1">
        <v>4400</v>
      </c>
      <c r="D1184" s="2" t="s">
        <v>2899</v>
      </c>
      <c r="G1184">
        <v>70</v>
      </c>
    </row>
    <row r="1185" spans="1:7" ht="13.5" customHeight="1">
      <c r="A1185" t="s">
        <v>1937</v>
      </c>
      <c r="B1185" t="s">
        <v>3687</v>
      </c>
      <c r="C1185" s="1">
        <v>7200</v>
      </c>
      <c r="D1185" s="2" t="s">
        <v>2899</v>
      </c>
      <c r="G1185">
        <v>70</v>
      </c>
    </row>
    <row r="1186" spans="1:7" ht="13.5" customHeight="1">
      <c r="A1186" t="s">
        <v>1938</v>
      </c>
      <c r="B1186" t="s">
        <v>3688</v>
      </c>
      <c r="C1186" s="1">
        <v>8500</v>
      </c>
      <c r="D1186" s="2" t="s">
        <v>2899</v>
      </c>
      <c r="G1186">
        <v>70</v>
      </c>
    </row>
    <row r="1187" spans="1:7" ht="13.5" customHeight="1">
      <c r="A1187" t="s">
        <v>1939</v>
      </c>
      <c r="B1187" t="s">
        <v>3689</v>
      </c>
      <c r="C1187" s="1">
        <v>6200</v>
      </c>
      <c r="D1187" s="2" t="s">
        <v>2899</v>
      </c>
      <c r="G1187">
        <v>70</v>
      </c>
    </row>
    <row r="1188" spans="1:7" ht="13.5" customHeight="1">
      <c r="A1188" t="s">
        <v>1940</v>
      </c>
      <c r="B1188" t="s">
        <v>3690</v>
      </c>
      <c r="C1188" s="1">
        <v>6500</v>
      </c>
      <c r="D1188" s="2" t="s">
        <v>2899</v>
      </c>
      <c r="G1188">
        <v>70</v>
      </c>
    </row>
    <row r="1189" spans="1:7" ht="13.5" customHeight="1">
      <c r="A1189" t="s">
        <v>1941</v>
      </c>
      <c r="B1189" t="s">
        <v>1942</v>
      </c>
      <c r="C1189" s="1">
        <v>6500</v>
      </c>
      <c r="D1189" s="2" t="s">
        <v>2899</v>
      </c>
      <c r="G1189">
        <v>70</v>
      </c>
    </row>
    <row r="1190" spans="1:7" ht="13.5" customHeight="1">
      <c r="A1190" t="s">
        <v>1943</v>
      </c>
      <c r="B1190" t="s">
        <v>1944</v>
      </c>
      <c r="C1190" s="1">
        <v>6000</v>
      </c>
      <c r="D1190" s="2" t="s">
        <v>2899</v>
      </c>
      <c r="G1190">
        <v>70</v>
      </c>
    </row>
    <row r="1191" spans="1:7" ht="13.5" customHeight="1">
      <c r="A1191" t="s">
        <v>1945</v>
      </c>
      <c r="B1191" t="s">
        <v>1946</v>
      </c>
      <c r="C1191" s="1">
        <v>7800</v>
      </c>
      <c r="D1191" s="2" t="s">
        <v>2899</v>
      </c>
      <c r="G1191">
        <v>70</v>
      </c>
    </row>
    <row r="1192" spans="1:7" ht="13.5" customHeight="1">
      <c r="A1192" t="s">
        <v>1947</v>
      </c>
      <c r="B1192" t="s">
        <v>3691</v>
      </c>
      <c r="C1192" s="1">
        <v>6000</v>
      </c>
      <c r="D1192" s="2" t="s">
        <v>2899</v>
      </c>
      <c r="G1192">
        <v>70</v>
      </c>
    </row>
    <row r="1193" spans="1:7" ht="13.5" customHeight="1">
      <c r="A1193" t="s">
        <v>2691</v>
      </c>
      <c r="B1193" t="s">
        <v>3692</v>
      </c>
      <c r="C1193" s="1">
        <v>98000</v>
      </c>
      <c r="D1193" s="2" t="s">
        <v>2899</v>
      </c>
      <c r="G1193">
        <v>70</v>
      </c>
    </row>
    <row r="1194" spans="1:7" ht="13.5" customHeight="1">
      <c r="A1194" t="s">
        <v>2178</v>
      </c>
      <c r="B1194" t="s">
        <v>3709</v>
      </c>
      <c r="C1194" s="1">
        <v>98000</v>
      </c>
      <c r="D1194" s="2" t="s">
        <v>2899</v>
      </c>
      <c r="G1194">
        <v>70</v>
      </c>
    </row>
    <row r="1195" spans="1:7" ht="13.5" customHeight="1">
      <c r="A1195" t="s">
        <v>2180</v>
      </c>
      <c r="B1195" t="s">
        <v>3710</v>
      </c>
      <c r="C1195" s="1">
        <v>118000</v>
      </c>
      <c r="D1195" s="2" t="s">
        <v>2899</v>
      </c>
      <c r="G1195">
        <v>70</v>
      </c>
    </row>
    <row r="1196" spans="1:7" ht="13.5" customHeight="1">
      <c r="A1196" t="s">
        <v>2753</v>
      </c>
      <c r="B1196" t="s">
        <v>6893</v>
      </c>
      <c r="C1196" s="1" t="s">
        <v>5608</v>
      </c>
      <c r="D1196" s="2" t="s">
        <v>2899</v>
      </c>
      <c r="E1196" t="s">
        <v>6698</v>
      </c>
      <c r="G1196">
        <v>90</v>
      </c>
    </row>
    <row r="1197" spans="1:7" ht="13.5" customHeight="1">
      <c r="A1197" t="s">
        <v>3711</v>
      </c>
      <c r="B1197" t="s">
        <v>3712</v>
      </c>
      <c r="C1197" s="1">
        <v>3000</v>
      </c>
      <c r="D1197" s="2" t="s">
        <v>2899</v>
      </c>
      <c r="F1197" t="s">
        <v>2898</v>
      </c>
      <c r="G1197">
        <v>65</v>
      </c>
    </row>
    <row r="1198" spans="1:7" ht="13.5" customHeight="1">
      <c r="A1198" t="s">
        <v>3713</v>
      </c>
      <c r="B1198" t="s">
        <v>3714</v>
      </c>
      <c r="D1198" s="2" t="s">
        <v>2899</v>
      </c>
      <c r="E1198" t="s">
        <v>6894</v>
      </c>
      <c r="F1198" t="s">
        <v>2898</v>
      </c>
      <c r="G1198" t="s">
        <v>6863</v>
      </c>
    </row>
    <row r="1199" spans="1:7" ht="13.5" customHeight="1">
      <c r="A1199" t="s">
        <v>3715</v>
      </c>
      <c r="B1199" t="s">
        <v>6895</v>
      </c>
      <c r="D1199" s="2" t="s">
        <v>2899</v>
      </c>
      <c r="E1199" t="s">
        <v>6896</v>
      </c>
      <c r="F1199" t="s">
        <v>2898</v>
      </c>
      <c r="G1199" t="s">
        <v>2898</v>
      </c>
    </row>
    <row r="1200" spans="1:7" ht="13.5" customHeight="1">
      <c r="A1200" t="s">
        <v>3716</v>
      </c>
      <c r="B1200" t="s">
        <v>6897</v>
      </c>
      <c r="D1200" s="2" t="s">
        <v>2899</v>
      </c>
      <c r="E1200" t="s">
        <v>6898</v>
      </c>
      <c r="F1200" t="s">
        <v>2898</v>
      </c>
      <c r="G1200" t="s">
        <v>2898</v>
      </c>
    </row>
    <row r="1201" spans="1:7" ht="13.5" customHeight="1">
      <c r="A1201" t="s">
        <v>2811</v>
      </c>
      <c r="B1201" t="s">
        <v>6899</v>
      </c>
      <c r="C1201" s="1">
        <v>9000</v>
      </c>
      <c r="D1201" s="2" t="s">
        <v>2899</v>
      </c>
      <c r="F1201" t="s">
        <v>2898</v>
      </c>
      <c r="G1201">
        <v>70</v>
      </c>
    </row>
    <row r="1202" spans="1:7" ht="13.5" customHeight="1">
      <c r="A1202" t="s">
        <v>2812</v>
      </c>
      <c r="B1202" t="s">
        <v>6900</v>
      </c>
      <c r="C1202" s="1" t="s">
        <v>6698</v>
      </c>
      <c r="D1202" s="2" t="s">
        <v>2899</v>
      </c>
      <c r="E1202" t="s">
        <v>6698</v>
      </c>
      <c r="F1202" t="s">
        <v>2898</v>
      </c>
      <c r="G1202">
        <v>70</v>
      </c>
    </row>
    <row r="1203" spans="1:7" ht="13.5" customHeight="1">
      <c r="A1203" t="s">
        <v>2813</v>
      </c>
      <c r="B1203" t="s">
        <v>5746</v>
      </c>
      <c r="C1203" s="1">
        <v>6900</v>
      </c>
      <c r="D1203" s="2" t="s">
        <v>2899</v>
      </c>
      <c r="F1203" t="s">
        <v>2898</v>
      </c>
      <c r="G1203">
        <v>70</v>
      </c>
    </row>
    <row r="1204" spans="1:7" ht="13.5" customHeight="1">
      <c r="A1204" t="s">
        <v>2814</v>
      </c>
      <c r="B1204" t="s">
        <v>5747</v>
      </c>
      <c r="C1204" s="1">
        <v>8900</v>
      </c>
      <c r="D1204" s="2" t="s">
        <v>2899</v>
      </c>
      <c r="F1204" t="s">
        <v>2898</v>
      </c>
      <c r="G1204">
        <v>70</v>
      </c>
    </row>
    <row r="1205" spans="1:7" ht="13.5" customHeight="1">
      <c r="A1205" t="s">
        <v>6901</v>
      </c>
      <c r="B1205" t="s">
        <v>6902</v>
      </c>
      <c r="C1205" s="1">
        <v>8900</v>
      </c>
      <c r="D1205" s="2" t="s">
        <v>2899</v>
      </c>
      <c r="F1205" t="s">
        <v>2898</v>
      </c>
      <c r="G1205">
        <v>70</v>
      </c>
    </row>
    <row r="1206" spans="1:7" ht="13.5" customHeight="1">
      <c r="A1206" t="s">
        <v>2807</v>
      </c>
      <c r="B1206" t="s">
        <v>6903</v>
      </c>
      <c r="C1206" s="1" t="s">
        <v>6698</v>
      </c>
      <c r="D1206" s="2" t="s">
        <v>2899</v>
      </c>
      <c r="E1206" t="s">
        <v>6698</v>
      </c>
      <c r="G1206">
        <v>70</v>
      </c>
    </row>
    <row r="1207" spans="1:7" ht="13.5" customHeight="1">
      <c r="A1207" t="s">
        <v>6904</v>
      </c>
      <c r="B1207" t="s">
        <v>6905</v>
      </c>
      <c r="C1207" s="1">
        <v>55000</v>
      </c>
      <c r="G1207">
        <v>70</v>
      </c>
    </row>
    <row r="1208" spans="1:7" ht="13.5" customHeight="1">
      <c r="A1208" t="s">
        <v>2809</v>
      </c>
      <c r="B1208" t="s">
        <v>5748</v>
      </c>
      <c r="C1208" s="1">
        <v>30000</v>
      </c>
      <c r="D1208" s="2" t="s">
        <v>2899</v>
      </c>
      <c r="G1208">
        <v>70</v>
      </c>
    </row>
    <row r="1209" spans="1:7" ht="13.5" customHeight="1">
      <c r="A1209" t="s">
        <v>2810</v>
      </c>
      <c r="B1209" t="s">
        <v>5748</v>
      </c>
      <c r="C1209" s="1">
        <v>28000</v>
      </c>
      <c r="D1209" s="2" t="s">
        <v>2899</v>
      </c>
      <c r="G1209">
        <v>70</v>
      </c>
    </row>
    <row r="1210" spans="1:7" ht="13.5" customHeight="1">
      <c r="A1210" t="s">
        <v>2808</v>
      </c>
      <c r="B1210" t="s">
        <v>6906</v>
      </c>
      <c r="C1210" s="1">
        <v>35000</v>
      </c>
      <c r="D1210" s="2" t="s">
        <v>2899</v>
      </c>
      <c r="G1210">
        <v>70</v>
      </c>
    </row>
    <row r="1211" spans="1:7" ht="13.5" customHeight="1">
      <c r="A1211" t="s">
        <v>2477</v>
      </c>
      <c r="B1211" t="s">
        <v>6907</v>
      </c>
      <c r="C1211" s="1">
        <v>4800</v>
      </c>
      <c r="D1211" s="2" t="s">
        <v>2899</v>
      </c>
      <c r="G1211">
        <v>70</v>
      </c>
    </row>
    <row r="1212" spans="1:7" ht="13.5" customHeight="1">
      <c r="A1212" t="s">
        <v>2486</v>
      </c>
      <c r="B1212" t="s">
        <v>5749</v>
      </c>
      <c r="C1212" s="1">
        <v>7800</v>
      </c>
      <c r="D1212" s="2" t="s">
        <v>2899</v>
      </c>
      <c r="G1212">
        <v>70</v>
      </c>
    </row>
    <row r="1213" spans="1:7" ht="13.5" customHeight="1">
      <c r="A1213" t="s">
        <v>2487</v>
      </c>
      <c r="B1213" t="s">
        <v>5750</v>
      </c>
      <c r="C1213" s="1">
        <v>8800</v>
      </c>
      <c r="D1213" s="2" t="s">
        <v>2899</v>
      </c>
      <c r="G1213">
        <v>70</v>
      </c>
    </row>
    <row r="1214" spans="1:7" ht="13.5" customHeight="1">
      <c r="A1214" t="s">
        <v>2488</v>
      </c>
      <c r="B1214" t="s">
        <v>5751</v>
      </c>
      <c r="C1214" s="1">
        <v>4800</v>
      </c>
      <c r="D1214" s="2" t="s">
        <v>2899</v>
      </c>
      <c r="G1214">
        <v>70</v>
      </c>
    </row>
    <row r="1215" spans="1:7" ht="13.5" customHeight="1">
      <c r="A1215" t="s">
        <v>2489</v>
      </c>
      <c r="B1215" t="s">
        <v>5752</v>
      </c>
      <c r="C1215" s="1">
        <v>5000</v>
      </c>
      <c r="D1215" s="2" t="s">
        <v>2899</v>
      </c>
      <c r="G1215">
        <v>70</v>
      </c>
    </row>
    <row r="1216" spans="1:7" ht="13.5" customHeight="1">
      <c r="A1216" t="s">
        <v>2490</v>
      </c>
      <c r="B1216" t="s">
        <v>5753</v>
      </c>
      <c r="C1216" s="1">
        <v>5200</v>
      </c>
      <c r="D1216" s="2" t="s">
        <v>2899</v>
      </c>
      <c r="G1216">
        <v>70</v>
      </c>
    </row>
    <row r="1217" spans="1:7" ht="13.5" customHeight="1">
      <c r="A1217" t="s">
        <v>2491</v>
      </c>
      <c r="B1217" t="s">
        <v>5754</v>
      </c>
      <c r="C1217" s="1">
        <v>6500</v>
      </c>
      <c r="D1217" s="2" t="s">
        <v>2899</v>
      </c>
      <c r="G1217">
        <v>70</v>
      </c>
    </row>
    <row r="1218" spans="1:7" ht="13.5" customHeight="1">
      <c r="A1218" t="s">
        <v>2492</v>
      </c>
      <c r="B1218" t="s">
        <v>5755</v>
      </c>
      <c r="C1218" s="1">
        <v>8500</v>
      </c>
      <c r="D1218" s="2" t="s">
        <v>2899</v>
      </c>
      <c r="G1218">
        <v>70</v>
      </c>
    </row>
    <row r="1219" spans="1:7" ht="13.5" customHeight="1">
      <c r="A1219" t="s">
        <v>2493</v>
      </c>
      <c r="B1219" t="s">
        <v>6908</v>
      </c>
      <c r="C1219" s="1">
        <v>4500</v>
      </c>
      <c r="D1219" s="2" t="s">
        <v>2899</v>
      </c>
      <c r="G1219">
        <v>70</v>
      </c>
    </row>
    <row r="1220" spans="1:7" ht="13.5" customHeight="1">
      <c r="A1220" t="s">
        <v>2494</v>
      </c>
      <c r="B1220" t="s">
        <v>6909</v>
      </c>
      <c r="C1220" s="1">
        <v>9000</v>
      </c>
      <c r="D1220" s="2" t="s">
        <v>2899</v>
      </c>
      <c r="G1220">
        <v>70</v>
      </c>
    </row>
    <row r="1221" spans="1:7" ht="13.5" customHeight="1">
      <c r="A1221" t="s">
        <v>2495</v>
      </c>
      <c r="B1221" t="s">
        <v>6910</v>
      </c>
      <c r="C1221" s="1">
        <v>5800</v>
      </c>
      <c r="D1221" s="2" t="s">
        <v>2899</v>
      </c>
      <c r="G1221">
        <v>70</v>
      </c>
    </row>
    <row r="1222" spans="1:7" ht="13.5" customHeight="1">
      <c r="A1222" t="s">
        <v>2478</v>
      </c>
      <c r="B1222" t="s">
        <v>5756</v>
      </c>
      <c r="C1222" s="1">
        <v>6500</v>
      </c>
      <c r="D1222" s="2" t="s">
        <v>2899</v>
      </c>
      <c r="G1222">
        <v>70</v>
      </c>
    </row>
    <row r="1223" spans="1:7" ht="13.5" customHeight="1">
      <c r="A1223" t="s">
        <v>2496</v>
      </c>
      <c r="B1223" t="s">
        <v>6911</v>
      </c>
      <c r="C1223" s="1">
        <v>4400</v>
      </c>
      <c r="D1223" s="2" t="s">
        <v>2899</v>
      </c>
      <c r="G1223">
        <v>70</v>
      </c>
    </row>
    <row r="1224" spans="1:7" ht="13.5" customHeight="1">
      <c r="A1224" t="s">
        <v>2497</v>
      </c>
      <c r="B1224" t="s">
        <v>5757</v>
      </c>
      <c r="C1224" s="1">
        <v>4800</v>
      </c>
      <c r="D1224" s="2" t="s">
        <v>2899</v>
      </c>
      <c r="G1224">
        <v>70</v>
      </c>
    </row>
    <row r="1225" spans="1:7" ht="13.5" customHeight="1">
      <c r="A1225" t="s">
        <v>2498</v>
      </c>
      <c r="B1225" t="s">
        <v>6912</v>
      </c>
      <c r="C1225" s="1">
        <v>9000</v>
      </c>
      <c r="D1225" s="2" t="s">
        <v>2899</v>
      </c>
      <c r="G1225">
        <v>70</v>
      </c>
    </row>
    <row r="1226" spans="1:7" ht="13.5" customHeight="1">
      <c r="A1226" t="s">
        <v>2499</v>
      </c>
      <c r="B1226" t="s">
        <v>6913</v>
      </c>
      <c r="C1226" s="1">
        <v>7800</v>
      </c>
      <c r="D1226" s="2" t="s">
        <v>2899</v>
      </c>
      <c r="G1226">
        <v>70</v>
      </c>
    </row>
    <row r="1227" spans="1:7" ht="13.5" customHeight="1">
      <c r="A1227" t="s">
        <v>2500</v>
      </c>
      <c r="B1227" t="s">
        <v>5758</v>
      </c>
      <c r="C1227" s="1">
        <v>6800</v>
      </c>
      <c r="D1227" s="2" t="s">
        <v>2899</v>
      </c>
      <c r="G1227">
        <v>70</v>
      </c>
    </row>
    <row r="1228" spans="1:7" ht="13.5" customHeight="1">
      <c r="A1228" t="s">
        <v>2501</v>
      </c>
      <c r="B1228" t="s">
        <v>5759</v>
      </c>
      <c r="C1228" s="1">
        <v>8800</v>
      </c>
      <c r="D1228" s="2" t="s">
        <v>2899</v>
      </c>
      <c r="G1228">
        <v>70</v>
      </c>
    </row>
    <row r="1229" spans="1:7" ht="13.5" customHeight="1">
      <c r="A1229" t="s">
        <v>2502</v>
      </c>
      <c r="B1229" t="s">
        <v>5760</v>
      </c>
      <c r="C1229" s="1">
        <v>9500</v>
      </c>
      <c r="D1229" s="2" t="s">
        <v>2899</v>
      </c>
      <c r="G1229">
        <v>70</v>
      </c>
    </row>
    <row r="1230" spans="1:7" ht="13.5" customHeight="1">
      <c r="A1230" t="s">
        <v>2503</v>
      </c>
      <c r="B1230" t="s">
        <v>6914</v>
      </c>
      <c r="C1230" s="1">
        <v>8800</v>
      </c>
      <c r="D1230" s="2" t="s">
        <v>2899</v>
      </c>
      <c r="G1230">
        <v>70</v>
      </c>
    </row>
    <row r="1231" spans="1:7" ht="13.5" customHeight="1">
      <c r="A1231" t="s">
        <v>2504</v>
      </c>
      <c r="B1231" t="s">
        <v>5761</v>
      </c>
      <c r="C1231" s="1">
        <v>8800</v>
      </c>
      <c r="D1231" s="2" t="s">
        <v>2899</v>
      </c>
      <c r="G1231">
        <v>70</v>
      </c>
    </row>
    <row r="1232" spans="1:7" ht="13.5" customHeight="1">
      <c r="A1232" t="s">
        <v>2505</v>
      </c>
      <c r="B1232" t="s">
        <v>5762</v>
      </c>
      <c r="C1232" s="1">
        <v>7800</v>
      </c>
      <c r="D1232" s="2" t="s">
        <v>2899</v>
      </c>
      <c r="G1232">
        <v>70</v>
      </c>
    </row>
    <row r="1233" spans="1:7" ht="13.5" customHeight="1">
      <c r="A1233" t="s">
        <v>2479</v>
      </c>
      <c r="B1233" t="s">
        <v>5763</v>
      </c>
      <c r="C1233" s="1">
        <v>4300</v>
      </c>
      <c r="D1233" s="2" t="s">
        <v>2899</v>
      </c>
      <c r="G1233">
        <v>70</v>
      </c>
    </row>
    <row r="1234" spans="1:7" ht="13.5" customHeight="1">
      <c r="A1234" t="s">
        <v>2506</v>
      </c>
      <c r="B1234" t="s">
        <v>5764</v>
      </c>
      <c r="C1234" s="1">
        <v>7800</v>
      </c>
      <c r="D1234" s="2" t="s">
        <v>2899</v>
      </c>
      <c r="G1234">
        <v>70</v>
      </c>
    </row>
    <row r="1235" spans="1:7" ht="13.5" customHeight="1">
      <c r="A1235" t="s">
        <v>2507</v>
      </c>
      <c r="B1235" t="s">
        <v>6915</v>
      </c>
      <c r="C1235" s="1">
        <v>9000</v>
      </c>
      <c r="D1235" s="2" t="s">
        <v>2899</v>
      </c>
      <c r="G1235">
        <v>70</v>
      </c>
    </row>
    <row r="1236" spans="1:7" ht="13.5" customHeight="1">
      <c r="A1236" t="s">
        <v>2508</v>
      </c>
      <c r="B1236" t="s">
        <v>5765</v>
      </c>
      <c r="C1236" s="1">
        <v>11000</v>
      </c>
      <c r="D1236" s="2" t="s">
        <v>2899</v>
      </c>
      <c r="G1236">
        <v>70</v>
      </c>
    </row>
    <row r="1237" spans="1:7" ht="13.5" customHeight="1">
      <c r="A1237" t="s">
        <v>2509</v>
      </c>
      <c r="B1237" t="s">
        <v>5766</v>
      </c>
      <c r="C1237" s="1">
        <v>12000</v>
      </c>
      <c r="D1237" s="2" t="s">
        <v>2899</v>
      </c>
      <c r="G1237">
        <v>70</v>
      </c>
    </row>
    <row r="1238" spans="1:7" ht="13.5" customHeight="1">
      <c r="A1238" t="s">
        <v>2510</v>
      </c>
      <c r="B1238" t="s">
        <v>5767</v>
      </c>
      <c r="C1238" s="1">
        <v>8500</v>
      </c>
      <c r="D1238" s="2" t="s">
        <v>2899</v>
      </c>
      <c r="G1238">
        <v>70</v>
      </c>
    </row>
    <row r="1239" spans="1:7" ht="13.5" customHeight="1">
      <c r="A1239" t="s">
        <v>2511</v>
      </c>
      <c r="B1239" t="s">
        <v>5768</v>
      </c>
      <c r="C1239" s="1">
        <v>5800</v>
      </c>
      <c r="D1239" s="2" t="s">
        <v>2899</v>
      </c>
      <c r="G1239">
        <v>70</v>
      </c>
    </row>
    <row r="1240" spans="1:7" ht="13.5" customHeight="1">
      <c r="A1240" t="s">
        <v>2512</v>
      </c>
      <c r="B1240" t="s">
        <v>5769</v>
      </c>
      <c r="C1240" s="1">
        <v>6800</v>
      </c>
      <c r="D1240" s="2" t="s">
        <v>2899</v>
      </c>
      <c r="G1240">
        <v>70</v>
      </c>
    </row>
    <row r="1241" spans="1:7" ht="13.5" customHeight="1">
      <c r="A1241" t="s">
        <v>2513</v>
      </c>
      <c r="B1241" t="s">
        <v>5770</v>
      </c>
      <c r="C1241" s="1">
        <v>6500</v>
      </c>
      <c r="D1241" s="2" t="s">
        <v>2899</v>
      </c>
      <c r="G1241">
        <v>70</v>
      </c>
    </row>
    <row r="1242" spans="1:7" ht="13.5" customHeight="1">
      <c r="A1242" t="s">
        <v>2514</v>
      </c>
      <c r="B1242" t="s">
        <v>5771</v>
      </c>
      <c r="C1242" s="1">
        <v>5000</v>
      </c>
      <c r="D1242" s="2" t="s">
        <v>2899</v>
      </c>
      <c r="G1242">
        <v>70</v>
      </c>
    </row>
    <row r="1243" spans="1:7" ht="13.5" customHeight="1">
      <c r="A1243" t="s">
        <v>2515</v>
      </c>
      <c r="B1243" t="s">
        <v>5772</v>
      </c>
      <c r="C1243" s="1">
        <v>7500</v>
      </c>
      <c r="D1243" s="2" t="s">
        <v>2899</v>
      </c>
      <c r="G1243">
        <v>70</v>
      </c>
    </row>
    <row r="1244" spans="1:7" ht="13.5" customHeight="1">
      <c r="A1244" t="s">
        <v>2480</v>
      </c>
      <c r="B1244" t="s">
        <v>5773</v>
      </c>
      <c r="C1244" s="1">
        <v>4000</v>
      </c>
      <c r="D1244" s="2" t="s">
        <v>2899</v>
      </c>
      <c r="G1244">
        <v>70</v>
      </c>
    </row>
    <row r="1245" spans="1:7" ht="13.5" customHeight="1">
      <c r="A1245" t="s">
        <v>2516</v>
      </c>
      <c r="B1245" t="s">
        <v>5774</v>
      </c>
      <c r="C1245" s="1">
        <v>5800</v>
      </c>
      <c r="D1245" s="2" t="s">
        <v>2899</v>
      </c>
      <c r="G1245">
        <v>70</v>
      </c>
    </row>
    <row r="1246" spans="1:7" ht="13.5" customHeight="1">
      <c r="A1246" t="s">
        <v>2517</v>
      </c>
      <c r="B1246" t="s">
        <v>6916</v>
      </c>
      <c r="C1246" s="1">
        <v>5000</v>
      </c>
      <c r="D1246" s="2" t="s">
        <v>2899</v>
      </c>
      <c r="G1246">
        <v>70</v>
      </c>
    </row>
    <row r="1247" spans="1:7" ht="13.5" customHeight="1">
      <c r="A1247" t="s">
        <v>2518</v>
      </c>
      <c r="B1247" t="s">
        <v>5775</v>
      </c>
      <c r="C1247" s="1">
        <v>5500</v>
      </c>
      <c r="D1247" s="2" t="s">
        <v>2899</v>
      </c>
      <c r="G1247">
        <v>70</v>
      </c>
    </row>
    <row r="1248" spans="1:7" ht="13.5" customHeight="1">
      <c r="A1248" t="s">
        <v>2519</v>
      </c>
      <c r="B1248" t="s">
        <v>5776</v>
      </c>
      <c r="C1248" s="1">
        <v>5800</v>
      </c>
      <c r="D1248" s="2" t="s">
        <v>2899</v>
      </c>
      <c r="G1248">
        <v>70</v>
      </c>
    </row>
    <row r="1249" spans="1:7" ht="13.5" customHeight="1">
      <c r="A1249" t="s">
        <v>2520</v>
      </c>
      <c r="B1249" t="s">
        <v>5777</v>
      </c>
      <c r="C1249" s="1">
        <v>8500</v>
      </c>
      <c r="D1249" s="2" t="s">
        <v>2899</v>
      </c>
      <c r="G1249">
        <v>70</v>
      </c>
    </row>
    <row r="1250" spans="1:7" ht="13.5" customHeight="1">
      <c r="A1250" t="s">
        <v>2521</v>
      </c>
      <c r="B1250" t="s">
        <v>5778</v>
      </c>
      <c r="C1250" s="1">
        <v>5500</v>
      </c>
      <c r="D1250" s="2" t="s">
        <v>2899</v>
      </c>
      <c r="G1250">
        <v>70</v>
      </c>
    </row>
    <row r="1251" spans="1:7" ht="13.5" customHeight="1">
      <c r="A1251" t="s">
        <v>2522</v>
      </c>
      <c r="B1251" t="s">
        <v>5779</v>
      </c>
      <c r="C1251" s="1">
        <v>8000</v>
      </c>
      <c r="D1251" s="2" t="s">
        <v>2899</v>
      </c>
      <c r="G1251">
        <v>70</v>
      </c>
    </row>
    <row r="1252" spans="1:7" ht="13.5" customHeight="1">
      <c r="A1252" t="s">
        <v>2523</v>
      </c>
      <c r="B1252" t="s">
        <v>5780</v>
      </c>
      <c r="C1252" s="1">
        <v>5800</v>
      </c>
      <c r="D1252" s="2" t="s">
        <v>2899</v>
      </c>
      <c r="G1252">
        <v>70</v>
      </c>
    </row>
    <row r="1253" spans="1:7" ht="13.5" customHeight="1">
      <c r="A1253" t="s">
        <v>2524</v>
      </c>
      <c r="B1253" t="s">
        <v>5781</v>
      </c>
      <c r="C1253" s="1">
        <v>5800</v>
      </c>
      <c r="D1253" s="2" t="s">
        <v>2899</v>
      </c>
      <c r="G1253">
        <v>70</v>
      </c>
    </row>
    <row r="1254" spans="1:7" ht="13.5" customHeight="1">
      <c r="A1254" t="s">
        <v>2481</v>
      </c>
      <c r="B1254" t="s">
        <v>5782</v>
      </c>
      <c r="C1254" s="1">
        <v>11000</v>
      </c>
      <c r="D1254" s="2" t="s">
        <v>2899</v>
      </c>
      <c r="G1254">
        <v>70</v>
      </c>
    </row>
    <row r="1255" spans="1:7" ht="13.5" customHeight="1">
      <c r="A1255" t="s">
        <v>2482</v>
      </c>
      <c r="B1255" t="s">
        <v>5783</v>
      </c>
      <c r="C1255" s="1">
        <v>16500</v>
      </c>
      <c r="D1255" s="2" t="s">
        <v>2899</v>
      </c>
      <c r="G1255">
        <v>70</v>
      </c>
    </row>
    <row r="1256" spans="1:7" ht="13.5" customHeight="1">
      <c r="A1256" t="s">
        <v>2483</v>
      </c>
      <c r="B1256" t="s">
        <v>5784</v>
      </c>
      <c r="C1256" s="1">
        <v>4000</v>
      </c>
      <c r="D1256" s="2" t="s">
        <v>2899</v>
      </c>
      <c r="G1256">
        <v>70</v>
      </c>
    </row>
    <row r="1257" spans="1:7" ht="13.5" customHeight="1">
      <c r="A1257" t="s">
        <v>2484</v>
      </c>
      <c r="B1257" t="s">
        <v>5785</v>
      </c>
      <c r="C1257" s="1">
        <v>5800</v>
      </c>
      <c r="D1257" s="2" t="s">
        <v>2899</v>
      </c>
      <c r="G1257">
        <v>70</v>
      </c>
    </row>
    <row r="1258" spans="1:7" ht="13.5" customHeight="1">
      <c r="A1258" t="s">
        <v>2485</v>
      </c>
      <c r="B1258" t="s">
        <v>5786</v>
      </c>
      <c r="C1258" s="1">
        <v>6800</v>
      </c>
      <c r="D1258" s="2" t="s">
        <v>2899</v>
      </c>
      <c r="G1258">
        <v>70</v>
      </c>
    </row>
    <row r="1259" spans="1:7" ht="13.5" customHeight="1">
      <c r="A1259" t="s">
        <v>2429</v>
      </c>
      <c r="B1259" t="s">
        <v>6917</v>
      </c>
      <c r="C1259" s="1">
        <v>3200</v>
      </c>
      <c r="D1259" s="2" t="s">
        <v>2899</v>
      </c>
      <c r="G1259">
        <v>70</v>
      </c>
    </row>
    <row r="1260" spans="1:7" ht="13.5" customHeight="1">
      <c r="A1260" t="s">
        <v>2438</v>
      </c>
      <c r="B1260" t="s">
        <v>6918</v>
      </c>
      <c r="C1260" s="1">
        <v>3000</v>
      </c>
      <c r="D1260" s="2" t="s">
        <v>2899</v>
      </c>
      <c r="G1260">
        <v>70</v>
      </c>
    </row>
    <row r="1261" spans="1:7" ht="13.5" customHeight="1">
      <c r="A1261" t="s">
        <v>2439</v>
      </c>
      <c r="B1261" t="s">
        <v>5787</v>
      </c>
      <c r="C1261" s="1">
        <v>2600</v>
      </c>
      <c r="D1261" s="2" t="s">
        <v>2899</v>
      </c>
      <c r="G1261">
        <v>70</v>
      </c>
    </row>
    <row r="1262" spans="1:7" ht="13.5" customHeight="1">
      <c r="A1262" t="s">
        <v>2440</v>
      </c>
      <c r="B1262" t="s">
        <v>5788</v>
      </c>
      <c r="C1262" s="1">
        <v>2000</v>
      </c>
      <c r="D1262" s="2" t="s">
        <v>2899</v>
      </c>
      <c r="G1262">
        <v>70</v>
      </c>
    </row>
    <row r="1263" spans="1:7" ht="13.5" customHeight="1">
      <c r="A1263" t="s">
        <v>2441</v>
      </c>
      <c r="B1263" t="s">
        <v>6919</v>
      </c>
      <c r="C1263" s="1">
        <v>3800</v>
      </c>
      <c r="D1263" s="2" t="s">
        <v>2899</v>
      </c>
      <c r="G1263">
        <v>70</v>
      </c>
    </row>
    <row r="1264" spans="1:7" ht="13.5" customHeight="1">
      <c r="A1264" t="s">
        <v>2442</v>
      </c>
      <c r="B1264" t="s">
        <v>6920</v>
      </c>
      <c r="C1264" s="1">
        <v>2800</v>
      </c>
      <c r="D1264" s="2" t="s">
        <v>2899</v>
      </c>
      <c r="G1264">
        <v>70</v>
      </c>
    </row>
    <row r="1265" spans="1:7" ht="13.5" customHeight="1">
      <c r="A1265" t="s">
        <v>2443</v>
      </c>
      <c r="B1265" t="s">
        <v>5789</v>
      </c>
      <c r="C1265" s="1">
        <v>3800</v>
      </c>
      <c r="D1265" s="2" t="s">
        <v>2899</v>
      </c>
      <c r="G1265">
        <v>70</v>
      </c>
    </row>
    <row r="1266" spans="1:7" ht="13.5" customHeight="1">
      <c r="A1266" t="s">
        <v>2444</v>
      </c>
      <c r="B1266" t="s">
        <v>5790</v>
      </c>
      <c r="C1266" s="1">
        <v>3800</v>
      </c>
      <c r="D1266" s="2" t="s">
        <v>2899</v>
      </c>
      <c r="G1266">
        <v>70</v>
      </c>
    </row>
    <row r="1267" spans="1:7" ht="13.5" customHeight="1">
      <c r="A1267" t="s">
        <v>2445</v>
      </c>
      <c r="B1267" t="s">
        <v>6921</v>
      </c>
      <c r="C1267" s="1">
        <v>3800</v>
      </c>
      <c r="D1267" s="2" t="s">
        <v>2899</v>
      </c>
      <c r="G1267">
        <v>70</v>
      </c>
    </row>
    <row r="1268" spans="1:7" ht="13.5" customHeight="1">
      <c r="A1268" t="s">
        <v>2446</v>
      </c>
      <c r="B1268" t="s">
        <v>5791</v>
      </c>
      <c r="C1268" s="1">
        <v>4000</v>
      </c>
      <c r="D1268" s="2" t="s">
        <v>2899</v>
      </c>
      <c r="G1268">
        <v>70</v>
      </c>
    </row>
    <row r="1269" spans="1:7" ht="13.5" customHeight="1">
      <c r="A1269" t="s">
        <v>2447</v>
      </c>
      <c r="B1269" t="s">
        <v>5792</v>
      </c>
      <c r="C1269" s="1">
        <v>3600</v>
      </c>
      <c r="D1269" s="2" t="s">
        <v>2899</v>
      </c>
      <c r="G1269">
        <v>70</v>
      </c>
    </row>
    <row r="1270" spans="1:7" ht="13.5" customHeight="1">
      <c r="A1270" t="s">
        <v>2430</v>
      </c>
      <c r="B1270" t="s">
        <v>6922</v>
      </c>
      <c r="C1270" s="1">
        <v>3400</v>
      </c>
      <c r="D1270" s="2" t="s">
        <v>2899</v>
      </c>
      <c r="G1270">
        <v>70</v>
      </c>
    </row>
    <row r="1271" spans="1:7" ht="13.5" customHeight="1">
      <c r="A1271" t="s">
        <v>2448</v>
      </c>
      <c r="B1271" t="s">
        <v>5793</v>
      </c>
      <c r="C1271" s="1">
        <v>3500</v>
      </c>
      <c r="D1271" s="2" t="s">
        <v>2899</v>
      </c>
      <c r="G1271">
        <v>70</v>
      </c>
    </row>
    <row r="1272" spans="1:7" ht="13.5" customHeight="1">
      <c r="A1272" t="s">
        <v>2449</v>
      </c>
      <c r="B1272" t="s">
        <v>6923</v>
      </c>
      <c r="C1272" s="1">
        <v>2500</v>
      </c>
      <c r="D1272" s="2" t="s">
        <v>2899</v>
      </c>
      <c r="G1272">
        <v>70</v>
      </c>
    </row>
    <row r="1273" spans="1:7" ht="13.5" customHeight="1">
      <c r="A1273" t="s">
        <v>2450</v>
      </c>
      <c r="B1273" t="s">
        <v>6924</v>
      </c>
      <c r="C1273" s="1">
        <v>5800</v>
      </c>
      <c r="D1273" s="2" t="s">
        <v>2899</v>
      </c>
      <c r="G1273">
        <v>70</v>
      </c>
    </row>
    <row r="1274" spans="1:7" ht="13.5" customHeight="1">
      <c r="A1274" t="s">
        <v>2451</v>
      </c>
      <c r="B1274" t="s">
        <v>5794</v>
      </c>
      <c r="C1274" s="1">
        <v>3000</v>
      </c>
      <c r="D1274" s="2" t="s">
        <v>2899</v>
      </c>
      <c r="G1274">
        <v>70</v>
      </c>
    </row>
    <row r="1275" spans="1:7" ht="13.5" customHeight="1">
      <c r="A1275" t="s">
        <v>2452</v>
      </c>
      <c r="B1275" t="s">
        <v>6925</v>
      </c>
      <c r="C1275" s="1">
        <v>3000</v>
      </c>
      <c r="D1275" s="2" t="s">
        <v>2899</v>
      </c>
      <c r="G1275">
        <v>70</v>
      </c>
    </row>
    <row r="1276" spans="1:7" ht="13.5" customHeight="1">
      <c r="A1276" t="s">
        <v>2453</v>
      </c>
      <c r="B1276" t="s">
        <v>6926</v>
      </c>
      <c r="C1276" s="1">
        <v>3000</v>
      </c>
      <c r="D1276" s="2" t="s">
        <v>2899</v>
      </c>
      <c r="G1276">
        <v>70</v>
      </c>
    </row>
    <row r="1277" spans="1:7" ht="13.5" customHeight="1">
      <c r="A1277" t="s">
        <v>2454</v>
      </c>
      <c r="B1277" t="s">
        <v>5795</v>
      </c>
      <c r="C1277" s="1">
        <v>3800</v>
      </c>
      <c r="D1277" s="2" t="s">
        <v>2899</v>
      </c>
      <c r="G1277">
        <v>70</v>
      </c>
    </row>
    <row r="1278" spans="1:7" ht="13.5" customHeight="1">
      <c r="A1278" t="s">
        <v>2455</v>
      </c>
      <c r="B1278" t="s">
        <v>5795</v>
      </c>
      <c r="C1278" s="1">
        <v>4000</v>
      </c>
      <c r="D1278" s="2" t="s">
        <v>2899</v>
      </c>
      <c r="G1278">
        <v>70</v>
      </c>
    </row>
    <row r="1279" spans="1:7" ht="13.5" customHeight="1">
      <c r="A1279" t="s">
        <v>2456</v>
      </c>
      <c r="B1279" t="s">
        <v>5796</v>
      </c>
      <c r="C1279" s="1">
        <v>4200</v>
      </c>
      <c r="D1279" s="2" t="s">
        <v>2899</v>
      </c>
      <c r="G1279">
        <v>70</v>
      </c>
    </row>
    <row r="1280" spans="1:7" ht="13.5" customHeight="1">
      <c r="A1280" t="s">
        <v>2457</v>
      </c>
      <c r="B1280" t="s">
        <v>6927</v>
      </c>
      <c r="C1280" s="1">
        <v>2000</v>
      </c>
      <c r="D1280" s="2" t="s">
        <v>2899</v>
      </c>
      <c r="G1280">
        <v>70</v>
      </c>
    </row>
    <row r="1281" spans="1:7" ht="13.5" customHeight="1">
      <c r="A1281" t="s">
        <v>2431</v>
      </c>
      <c r="B1281" t="s">
        <v>6928</v>
      </c>
      <c r="C1281" s="1">
        <v>3800</v>
      </c>
      <c r="D1281" s="2" t="s">
        <v>2899</v>
      </c>
      <c r="G1281">
        <v>70</v>
      </c>
    </row>
    <row r="1282" spans="1:7" ht="13.5" customHeight="1">
      <c r="A1282" t="s">
        <v>2458</v>
      </c>
      <c r="B1282" t="s">
        <v>6929</v>
      </c>
      <c r="C1282" s="1">
        <v>2000</v>
      </c>
      <c r="D1282" s="2" t="s">
        <v>2899</v>
      </c>
      <c r="G1282">
        <v>70</v>
      </c>
    </row>
    <row r="1283" spans="1:7" ht="13.5" customHeight="1">
      <c r="A1283" t="s">
        <v>2459</v>
      </c>
      <c r="B1283" t="s">
        <v>6930</v>
      </c>
      <c r="C1283" s="1">
        <v>2200</v>
      </c>
      <c r="D1283" s="2" t="s">
        <v>2899</v>
      </c>
      <c r="G1283">
        <v>70</v>
      </c>
    </row>
    <row r="1284" spans="1:7" ht="13.5" customHeight="1">
      <c r="A1284" t="s">
        <v>2460</v>
      </c>
      <c r="B1284" t="s">
        <v>6931</v>
      </c>
      <c r="C1284" s="1">
        <v>4800</v>
      </c>
      <c r="D1284" s="2" t="s">
        <v>2899</v>
      </c>
      <c r="G1284">
        <v>70</v>
      </c>
    </row>
    <row r="1285" spans="1:7" ht="13.5" customHeight="1">
      <c r="A1285" t="s">
        <v>2461</v>
      </c>
      <c r="B1285" t="s">
        <v>5797</v>
      </c>
      <c r="C1285" s="1">
        <v>4500</v>
      </c>
      <c r="D1285" s="2" t="s">
        <v>2899</v>
      </c>
      <c r="G1285">
        <v>70</v>
      </c>
    </row>
    <row r="1286" spans="1:7" ht="13.5" customHeight="1">
      <c r="A1286" t="s">
        <v>2462</v>
      </c>
      <c r="B1286" t="s">
        <v>6932</v>
      </c>
      <c r="C1286" s="1">
        <v>6000</v>
      </c>
      <c r="D1286" s="2" t="s">
        <v>2899</v>
      </c>
      <c r="G1286">
        <v>70</v>
      </c>
    </row>
    <row r="1287" spans="1:7" ht="13.5" customHeight="1">
      <c r="A1287" t="s">
        <v>2463</v>
      </c>
      <c r="B1287" t="s">
        <v>6933</v>
      </c>
      <c r="C1287" s="1">
        <v>4200</v>
      </c>
      <c r="D1287" s="2" t="s">
        <v>2899</v>
      </c>
      <c r="G1287">
        <v>70</v>
      </c>
    </row>
    <row r="1288" spans="1:7" ht="13.5" customHeight="1">
      <c r="A1288" t="s">
        <v>2464</v>
      </c>
      <c r="B1288" t="s">
        <v>5798</v>
      </c>
      <c r="C1288" s="1">
        <v>7500</v>
      </c>
      <c r="D1288" s="2" t="s">
        <v>2899</v>
      </c>
      <c r="G1288">
        <v>70</v>
      </c>
    </row>
    <row r="1289" spans="1:7" ht="13.5" customHeight="1">
      <c r="A1289" t="s">
        <v>2465</v>
      </c>
      <c r="B1289" t="s">
        <v>5799</v>
      </c>
      <c r="C1289" s="1">
        <v>7000</v>
      </c>
      <c r="D1289" s="2" t="s">
        <v>2899</v>
      </c>
      <c r="G1289">
        <v>70</v>
      </c>
    </row>
    <row r="1290" spans="1:7" ht="13.5" customHeight="1">
      <c r="A1290" t="s">
        <v>2466</v>
      </c>
      <c r="B1290" t="s">
        <v>5800</v>
      </c>
      <c r="C1290" s="1">
        <v>3000</v>
      </c>
      <c r="D1290" s="2" t="s">
        <v>2899</v>
      </c>
      <c r="G1290">
        <v>70</v>
      </c>
    </row>
    <row r="1291" spans="1:7" ht="13.5" customHeight="1">
      <c r="A1291" t="s">
        <v>2467</v>
      </c>
      <c r="B1291" t="s">
        <v>5801</v>
      </c>
      <c r="C1291" s="1">
        <v>5000</v>
      </c>
      <c r="D1291" s="2" t="s">
        <v>2899</v>
      </c>
      <c r="G1291">
        <v>70</v>
      </c>
    </row>
    <row r="1292" spans="1:7" ht="13.5" customHeight="1">
      <c r="A1292" t="s">
        <v>2432</v>
      </c>
      <c r="B1292" t="s">
        <v>6934</v>
      </c>
      <c r="C1292" s="1">
        <v>4000</v>
      </c>
      <c r="D1292" s="2" t="s">
        <v>2899</v>
      </c>
      <c r="G1292">
        <v>70</v>
      </c>
    </row>
    <row r="1293" spans="1:7" ht="13.5" customHeight="1">
      <c r="A1293" t="s">
        <v>2468</v>
      </c>
      <c r="B1293" t="s">
        <v>5802</v>
      </c>
      <c r="C1293" s="1">
        <v>4000</v>
      </c>
      <c r="D1293" s="2" t="s">
        <v>2899</v>
      </c>
      <c r="G1293">
        <v>70</v>
      </c>
    </row>
    <row r="1294" spans="1:7" ht="13.5" customHeight="1">
      <c r="A1294" t="s">
        <v>2469</v>
      </c>
      <c r="B1294" t="s">
        <v>5803</v>
      </c>
      <c r="C1294" s="1">
        <v>5500</v>
      </c>
      <c r="D1294" s="2" t="s">
        <v>2899</v>
      </c>
      <c r="G1294">
        <v>70</v>
      </c>
    </row>
    <row r="1295" spans="1:7" ht="13.5" customHeight="1">
      <c r="A1295" t="s">
        <v>2470</v>
      </c>
      <c r="B1295" t="s">
        <v>5804</v>
      </c>
      <c r="C1295" s="1">
        <v>4800</v>
      </c>
      <c r="D1295" s="2" t="s">
        <v>2899</v>
      </c>
      <c r="G1295">
        <v>70</v>
      </c>
    </row>
    <row r="1296" spans="1:7" ht="13.5" customHeight="1">
      <c r="A1296" t="s">
        <v>2471</v>
      </c>
      <c r="B1296" t="s">
        <v>6935</v>
      </c>
      <c r="C1296" s="1">
        <v>4500</v>
      </c>
      <c r="D1296" s="2" t="s">
        <v>2899</v>
      </c>
      <c r="G1296">
        <v>70</v>
      </c>
    </row>
    <row r="1297" spans="1:7" ht="13.5" customHeight="1">
      <c r="A1297" t="s">
        <v>2472</v>
      </c>
      <c r="B1297" t="s">
        <v>5805</v>
      </c>
      <c r="C1297" s="1">
        <v>4500</v>
      </c>
      <c r="D1297" s="2" t="s">
        <v>2899</v>
      </c>
      <c r="G1297">
        <v>70</v>
      </c>
    </row>
    <row r="1298" spans="1:7" ht="13.5" customHeight="1">
      <c r="A1298" t="s">
        <v>2473</v>
      </c>
      <c r="B1298" t="s">
        <v>5806</v>
      </c>
      <c r="C1298" s="1">
        <v>3500</v>
      </c>
      <c r="D1298" s="2" t="s">
        <v>2899</v>
      </c>
      <c r="G1298">
        <v>70</v>
      </c>
    </row>
    <row r="1299" spans="1:7" ht="13.5" customHeight="1">
      <c r="A1299" t="s">
        <v>2474</v>
      </c>
      <c r="B1299" t="s">
        <v>5807</v>
      </c>
      <c r="C1299" s="1">
        <v>3500</v>
      </c>
      <c r="D1299" s="2" t="s">
        <v>2899</v>
      </c>
      <c r="G1299">
        <v>70</v>
      </c>
    </row>
    <row r="1300" spans="1:7" ht="13.5" customHeight="1">
      <c r="A1300" t="s">
        <v>2475</v>
      </c>
      <c r="B1300" t="s">
        <v>5808</v>
      </c>
      <c r="C1300" s="1">
        <v>4500</v>
      </c>
      <c r="D1300" s="2" t="s">
        <v>2899</v>
      </c>
      <c r="G1300">
        <v>70</v>
      </c>
    </row>
    <row r="1301" spans="1:7" ht="13.5" customHeight="1">
      <c r="A1301" t="s">
        <v>2476</v>
      </c>
      <c r="B1301" t="s">
        <v>5809</v>
      </c>
      <c r="C1301" s="1">
        <v>4000</v>
      </c>
      <c r="D1301" s="2" t="s">
        <v>2899</v>
      </c>
      <c r="G1301">
        <v>70</v>
      </c>
    </row>
    <row r="1302" spans="1:7" ht="13.5" customHeight="1">
      <c r="A1302" t="s">
        <v>2433</v>
      </c>
      <c r="B1302" t="s">
        <v>6936</v>
      </c>
      <c r="C1302" s="1">
        <v>4600</v>
      </c>
      <c r="D1302" s="2" t="s">
        <v>2899</v>
      </c>
      <c r="G1302">
        <v>70</v>
      </c>
    </row>
    <row r="1303" spans="1:7" ht="13.5" customHeight="1">
      <c r="A1303" t="s">
        <v>2434</v>
      </c>
      <c r="B1303" t="s">
        <v>6937</v>
      </c>
      <c r="C1303" s="1">
        <v>5000</v>
      </c>
      <c r="D1303" s="2" t="s">
        <v>2899</v>
      </c>
      <c r="G1303">
        <v>70</v>
      </c>
    </row>
    <row r="1304" spans="1:7" ht="13.5" customHeight="1">
      <c r="A1304" t="s">
        <v>2435</v>
      </c>
      <c r="B1304" t="s">
        <v>6938</v>
      </c>
      <c r="C1304" s="1">
        <v>4600</v>
      </c>
      <c r="D1304" s="2" t="s">
        <v>2899</v>
      </c>
      <c r="G1304">
        <v>70</v>
      </c>
    </row>
    <row r="1305" spans="1:7" ht="13.5" customHeight="1">
      <c r="A1305" t="s">
        <v>2436</v>
      </c>
      <c r="B1305" t="s">
        <v>5810</v>
      </c>
      <c r="C1305" s="1">
        <v>3400</v>
      </c>
      <c r="D1305" s="2" t="s">
        <v>2899</v>
      </c>
      <c r="G1305">
        <v>70</v>
      </c>
    </row>
    <row r="1306" spans="1:7" ht="13.5" customHeight="1">
      <c r="A1306" t="s">
        <v>2437</v>
      </c>
      <c r="B1306" t="s">
        <v>5811</v>
      </c>
      <c r="C1306" s="1">
        <v>2900</v>
      </c>
      <c r="D1306" s="2" t="s">
        <v>2899</v>
      </c>
      <c r="G1306">
        <v>70</v>
      </c>
    </row>
    <row r="1307" spans="1:7" ht="13.5" customHeight="1">
      <c r="A1307" t="s">
        <v>2619</v>
      </c>
      <c r="B1307" t="s">
        <v>3717</v>
      </c>
      <c r="C1307" s="1">
        <v>200</v>
      </c>
      <c r="D1307" s="2" t="s">
        <v>2899</v>
      </c>
      <c r="F1307" t="s">
        <v>2898</v>
      </c>
      <c r="G1307">
        <v>70</v>
      </c>
    </row>
    <row r="1308" spans="1:7" ht="13.5" customHeight="1">
      <c r="A1308" t="s">
        <v>2618</v>
      </c>
      <c r="B1308" t="s">
        <v>3718</v>
      </c>
      <c r="C1308" s="1">
        <v>260</v>
      </c>
      <c r="D1308" s="2" t="s">
        <v>2899</v>
      </c>
      <c r="F1308" t="s">
        <v>2898</v>
      </c>
      <c r="G1308">
        <v>70</v>
      </c>
    </row>
    <row r="1309" spans="1:7" ht="13.5" customHeight="1">
      <c r="A1309" t="s">
        <v>2617</v>
      </c>
      <c r="B1309" t="s">
        <v>3719</v>
      </c>
      <c r="C1309" s="1">
        <v>410</v>
      </c>
      <c r="D1309" s="2" t="s">
        <v>2899</v>
      </c>
      <c r="F1309" t="s">
        <v>2898</v>
      </c>
      <c r="G1309">
        <v>70</v>
      </c>
    </row>
    <row r="1310" spans="1:7" ht="13.5" customHeight="1">
      <c r="A1310" t="s">
        <v>2616</v>
      </c>
      <c r="B1310" t="s">
        <v>3720</v>
      </c>
      <c r="C1310" s="1">
        <v>240</v>
      </c>
      <c r="D1310" s="2" t="s">
        <v>2899</v>
      </c>
      <c r="F1310" t="s">
        <v>2898</v>
      </c>
      <c r="G1310">
        <v>70</v>
      </c>
    </row>
    <row r="1311" spans="1:7" ht="13.5" customHeight="1">
      <c r="A1311" t="s">
        <v>2615</v>
      </c>
      <c r="B1311" t="s">
        <v>3721</v>
      </c>
      <c r="C1311" s="1">
        <v>270</v>
      </c>
      <c r="D1311" s="2" t="s">
        <v>2899</v>
      </c>
      <c r="F1311" t="s">
        <v>2898</v>
      </c>
      <c r="G1311">
        <v>70</v>
      </c>
    </row>
    <row r="1312" spans="1:7" ht="13.5" customHeight="1">
      <c r="A1312" t="s">
        <v>2832</v>
      </c>
      <c r="B1312" t="s">
        <v>3722</v>
      </c>
      <c r="C1312" s="1">
        <v>360</v>
      </c>
      <c r="D1312" s="2" t="s">
        <v>2899</v>
      </c>
      <c r="F1312" t="s">
        <v>2898</v>
      </c>
      <c r="G1312">
        <v>70</v>
      </c>
    </row>
    <row r="1313" spans="1:7" ht="13.5" customHeight="1">
      <c r="A1313" t="s">
        <v>2831</v>
      </c>
      <c r="B1313" t="s">
        <v>3723</v>
      </c>
      <c r="C1313" s="1">
        <v>380</v>
      </c>
      <c r="D1313" s="2" t="s">
        <v>2899</v>
      </c>
      <c r="F1313" t="s">
        <v>2898</v>
      </c>
      <c r="G1313">
        <v>70</v>
      </c>
    </row>
    <row r="1314" spans="1:7" ht="13.5" customHeight="1">
      <c r="A1314" t="s">
        <v>2830</v>
      </c>
      <c r="B1314" t="s">
        <v>3724</v>
      </c>
      <c r="C1314" s="1">
        <v>100</v>
      </c>
      <c r="D1314" s="2" t="s">
        <v>2899</v>
      </c>
      <c r="F1314" t="s">
        <v>2898</v>
      </c>
      <c r="G1314">
        <v>70</v>
      </c>
    </row>
    <row r="1315" spans="1:7" ht="13.5" customHeight="1">
      <c r="A1315" t="s">
        <v>2834</v>
      </c>
      <c r="B1315" t="s">
        <v>6939</v>
      </c>
      <c r="C1315" s="1" t="s">
        <v>5608</v>
      </c>
      <c r="D1315" s="2" t="s">
        <v>2899</v>
      </c>
      <c r="E1315" t="s">
        <v>6698</v>
      </c>
      <c r="F1315" t="s">
        <v>2898</v>
      </c>
      <c r="G1315">
        <v>70</v>
      </c>
    </row>
    <row r="1316" spans="1:7" ht="13.5" customHeight="1">
      <c r="A1316" t="s">
        <v>2833</v>
      </c>
      <c r="B1316" t="s">
        <v>6940</v>
      </c>
      <c r="C1316" s="1" t="s">
        <v>5608</v>
      </c>
      <c r="D1316" s="2" t="s">
        <v>2899</v>
      </c>
      <c r="E1316" t="s">
        <v>6698</v>
      </c>
      <c r="F1316" t="s">
        <v>2898</v>
      </c>
      <c r="G1316">
        <v>70</v>
      </c>
    </row>
    <row r="1317" spans="1:7" ht="13.5" customHeight="1">
      <c r="A1317" t="s">
        <v>2747</v>
      </c>
      <c r="B1317" t="s">
        <v>3725</v>
      </c>
      <c r="C1317" s="1">
        <v>1800</v>
      </c>
      <c r="D1317" s="2" t="s">
        <v>2899</v>
      </c>
      <c r="G1317">
        <v>70</v>
      </c>
    </row>
    <row r="1318" spans="1:7" ht="13.5" customHeight="1">
      <c r="A1318" t="s">
        <v>2748</v>
      </c>
      <c r="B1318" t="s">
        <v>3726</v>
      </c>
      <c r="C1318" s="1">
        <v>1800</v>
      </c>
      <c r="D1318" s="2" t="s">
        <v>2899</v>
      </c>
      <c r="G1318">
        <v>70</v>
      </c>
    </row>
    <row r="1319" spans="1:7" ht="13.5" customHeight="1">
      <c r="A1319" t="s">
        <v>2749</v>
      </c>
      <c r="B1319" t="s">
        <v>3727</v>
      </c>
      <c r="C1319" s="1">
        <v>1800</v>
      </c>
      <c r="D1319" s="2" t="s">
        <v>2899</v>
      </c>
      <c r="G1319">
        <v>70</v>
      </c>
    </row>
    <row r="1320" spans="1:7" ht="13.5" customHeight="1">
      <c r="A1320" t="s">
        <v>2750</v>
      </c>
      <c r="B1320" t="s">
        <v>3728</v>
      </c>
      <c r="C1320" s="1">
        <v>1500</v>
      </c>
      <c r="D1320" s="2" t="s">
        <v>2899</v>
      </c>
      <c r="G1320">
        <v>70</v>
      </c>
    </row>
    <row r="1321" spans="1:7" ht="13.5" customHeight="1">
      <c r="A1321" t="s">
        <v>1248</v>
      </c>
      <c r="B1321" t="s">
        <v>3729</v>
      </c>
      <c r="C1321" s="1">
        <v>9200</v>
      </c>
      <c r="D1321" s="2" t="s">
        <v>2899</v>
      </c>
      <c r="G1321">
        <v>70</v>
      </c>
    </row>
    <row r="1322" spans="1:7" ht="13.5" customHeight="1">
      <c r="A1322" t="s">
        <v>1261</v>
      </c>
      <c r="B1322" t="s">
        <v>3730</v>
      </c>
      <c r="C1322" s="1">
        <v>12300</v>
      </c>
      <c r="D1322" s="2" t="s">
        <v>2899</v>
      </c>
      <c r="G1322">
        <v>70</v>
      </c>
    </row>
    <row r="1323" spans="1:7" ht="13.5" customHeight="1">
      <c r="A1323" t="s">
        <v>1262</v>
      </c>
      <c r="B1323" t="s">
        <v>3731</v>
      </c>
      <c r="C1323" s="1">
        <v>9900</v>
      </c>
      <c r="D1323" s="2" t="s">
        <v>2899</v>
      </c>
      <c r="G1323">
        <v>70</v>
      </c>
    </row>
    <row r="1324" spans="1:7" ht="13.5" customHeight="1">
      <c r="A1324" t="s">
        <v>1263</v>
      </c>
      <c r="B1324" t="s">
        <v>3732</v>
      </c>
      <c r="C1324" s="1">
        <v>5800</v>
      </c>
      <c r="D1324" s="2" t="s">
        <v>2899</v>
      </c>
      <c r="G1324">
        <v>70</v>
      </c>
    </row>
    <row r="1325" spans="1:7" ht="13.5" customHeight="1">
      <c r="A1325" t="s">
        <v>1264</v>
      </c>
      <c r="B1325" t="s">
        <v>3733</v>
      </c>
      <c r="C1325" s="1">
        <v>7800</v>
      </c>
      <c r="D1325" s="2" t="s">
        <v>2899</v>
      </c>
      <c r="G1325">
        <v>70</v>
      </c>
    </row>
    <row r="1326" spans="1:7" ht="13.5" customHeight="1">
      <c r="A1326" t="s">
        <v>1265</v>
      </c>
      <c r="B1326" t="s">
        <v>3734</v>
      </c>
      <c r="C1326" s="1">
        <v>9300</v>
      </c>
      <c r="D1326" s="2" t="s">
        <v>2899</v>
      </c>
      <c r="G1326">
        <v>70</v>
      </c>
    </row>
    <row r="1327" spans="1:7" ht="13.5" customHeight="1">
      <c r="A1327" t="s">
        <v>1266</v>
      </c>
      <c r="B1327" t="s">
        <v>3735</v>
      </c>
      <c r="C1327" s="1">
        <v>5300</v>
      </c>
      <c r="D1327" s="2" t="s">
        <v>2899</v>
      </c>
      <c r="G1327">
        <v>70</v>
      </c>
    </row>
    <row r="1328" spans="1:7" ht="13.5" customHeight="1">
      <c r="A1328" t="s">
        <v>1267</v>
      </c>
      <c r="B1328" t="s">
        <v>1268</v>
      </c>
      <c r="C1328" s="1">
        <v>12800</v>
      </c>
      <c r="D1328" s="2" t="s">
        <v>2899</v>
      </c>
      <c r="G1328">
        <v>70</v>
      </c>
    </row>
    <row r="1329" spans="1:7" ht="13.5" customHeight="1">
      <c r="A1329" t="s">
        <v>1269</v>
      </c>
      <c r="B1329" t="s">
        <v>3736</v>
      </c>
      <c r="C1329" s="1">
        <v>7800</v>
      </c>
      <c r="D1329" s="2" t="s">
        <v>2899</v>
      </c>
      <c r="G1329">
        <v>70</v>
      </c>
    </row>
    <row r="1330" spans="1:7" ht="13.5" customHeight="1">
      <c r="A1330" t="s">
        <v>1270</v>
      </c>
      <c r="B1330" t="s">
        <v>3737</v>
      </c>
      <c r="C1330" s="1">
        <v>6800</v>
      </c>
      <c r="D1330" s="2" t="s">
        <v>2899</v>
      </c>
      <c r="G1330">
        <v>70</v>
      </c>
    </row>
    <row r="1331" spans="1:7" ht="13.5" customHeight="1">
      <c r="A1331" t="s">
        <v>1271</v>
      </c>
      <c r="B1331" t="s">
        <v>3738</v>
      </c>
      <c r="C1331" s="1">
        <v>4200</v>
      </c>
      <c r="D1331" s="2" t="s">
        <v>2899</v>
      </c>
      <c r="G1331">
        <v>70</v>
      </c>
    </row>
    <row r="1332" spans="1:7" ht="13.5" customHeight="1">
      <c r="A1332" t="s">
        <v>1249</v>
      </c>
      <c r="B1332" t="s">
        <v>3739</v>
      </c>
      <c r="C1332" s="1">
        <v>9800</v>
      </c>
      <c r="D1332" s="2" t="s">
        <v>2899</v>
      </c>
      <c r="G1332">
        <v>70</v>
      </c>
    </row>
    <row r="1333" spans="1:7" ht="13.5" customHeight="1">
      <c r="A1333" t="s">
        <v>1250</v>
      </c>
      <c r="B1333" t="s">
        <v>3740</v>
      </c>
      <c r="C1333" s="1">
        <v>10900</v>
      </c>
      <c r="D1333" s="2" t="s">
        <v>2899</v>
      </c>
      <c r="G1333">
        <v>70</v>
      </c>
    </row>
    <row r="1334" spans="1:7" ht="13.5" customHeight="1">
      <c r="A1334" t="s">
        <v>1251</v>
      </c>
      <c r="B1334" t="s">
        <v>1252</v>
      </c>
      <c r="C1334" s="1">
        <v>12800</v>
      </c>
      <c r="D1334" s="2" t="s">
        <v>2899</v>
      </c>
      <c r="G1334">
        <v>70</v>
      </c>
    </row>
    <row r="1335" spans="1:7" ht="13.5" customHeight="1">
      <c r="A1335" t="s">
        <v>1253</v>
      </c>
      <c r="B1335" t="s">
        <v>3741</v>
      </c>
      <c r="C1335" s="1">
        <v>8400</v>
      </c>
      <c r="D1335" s="2" t="s">
        <v>2899</v>
      </c>
      <c r="G1335">
        <v>70</v>
      </c>
    </row>
    <row r="1336" spans="1:7" ht="13.5" customHeight="1">
      <c r="A1336" t="s">
        <v>1254</v>
      </c>
      <c r="B1336" t="s">
        <v>1255</v>
      </c>
      <c r="C1336" s="1">
        <v>12800</v>
      </c>
      <c r="D1336" s="2" t="s">
        <v>2899</v>
      </c>
      <c r="G1336">
        <v>70</v>
      </c>
    </row>
    <row r="1337" spans="1:7" ht="13.5" customHeight="1">
      <c r="A1337" t="s">
        <v>1256</v>
      </c>
      <c r="B1337" t="s">
        <v>3742</v>
      </c>
      <c r="C1337" s="1">
        <v>12800</v>
      </c>
      <c r="D1337" s="2" t="s">
        <v>2899</v>
      </c>
      <c r="G1337">
        <v>70</v>
      </c>
    </row>
    <row r="1338" spans="1:7" ht="13.5" customHeight="1">
      <c r="A1338" t="s">
        <v>1257</v>
      </c>
      <c r="B1338" t="s">
        <v>1258</v>
      </c>
      <c r="C1338" s="1">
        <v>9800</v>
      </c>
      <c r="D1338" s="2" t="s">
        <v>2899</v>
      </c>
      <c r="G1338">
        <v>70</v>
      </c>
    </row>
    <row r="1339" spans="1:7" ht="13.5" customHeight="1">
      <c r="A1339" t="s">
        <v>1259</v>
      </c>
      <c r="B1339" t="s">
        <v>1260</v>
      </c>
      <c r="C1339" s="1">
        <v>10800</v>
      </c>
      <c r="D1339" s="2" t="s">
        <v>2899</v>
      </c>
      <c r="G1339">
        <v>70</v>
      </c>
    </row>
    <row r="1340" spans="1:7" ht="13.5" customHeight="1">
      <c r="A1340" t="s">
        <v>961</v>
      </c>
      <c r="B1340" t="s">
        <v>3743</v>
      </c>
      <c r="C1340" s="1">
        <v>5500</v>
      </c>
      <c r="D1340" s="2" t="s">
        <v>2899</v>
      </c>
      <c r="G1340">
        <v>70</v>
      </c>
    </row>
    <row r="1341" spans="1:7" ht="13.5" customHeight="1">
      <c r="A1341" t="s">
        <v>970</v>
      </c>
      <c r="B1341" t="s">
        <v>3480</v>
      </c>
      <c r="C1341" s="1">
        <v>12000</v>
      </c>
      <c r="D1341" s="2" t="s">
        <v>2899</v>
      </c>
      <c r="G1341">
        <v>70</v>
      </c>
    </row>
    <row r="1342" spans="1:7" ht="13.5" customHeight="1">
      <c r="A1342" t="s">
        <v>971</v>
      </c>
      <c r="B1342" t="s">
        <v>3744</v>
      </c>
      <c r="C1342" s="1">
        <v>13400</v>
      </c>
      <c r="D1342" s="2" t="s">
        <v>2899</v>
      </c>
      <c r="G1342">
        <v>70</v>
      </c>
    </row>
    <row r="1343" spans="1:7" ht="13.5" customHeight="1">
      <c r="A1343" t="s">
        <v>1272</v>
      </c>
      <c r="B1343" t="s">
        <v>3745</v>
      </c>
      <c r="C1343" s="1">
        <v>6800</v>
      </c>
      <c r="D1343" s="2" t="s">
        <v>2899</v>
      </c>
      <c r="G1343">
        <v>70</v>
      </c>
    </row>
    <row r="1344" spans="1:7" ht="13.5" customHeight="1">
      <c r="A1344" t="s">
        <v>1281</v>
      </c>
      <c r="B1344" t="s">
        <v>3746</v>
      </c>
      <c r="C1344" s="1">
        <v>7800</v>
      </c>
      <c r="D1344" s="2" t="s">
        <v>2899</v>
      </c>
      <c r="G1344">
        <v>70</v>
      </c>
    </row>
    <row r="1345" spans="1:7" ht="13.5" customHeight="1">
      <c r="A1345" t="s">
        <v>1282</v>
      </c>
      <c r="B1345" t="s">
        <v>3528</v>
      </c>
      <c r="C1345" s="1">
        <v>8500</v>
      </c>
      <c r="D1345" s="2" t="s">
        <v>2899</v>
      </c>
      <c r="G1345">
        <v>70</v>
      </c>
    </row>
    <row r="1346" spans="1:7" ht="13.5" customHeight="1">
      <c r="A1346" t="s">
        <v>1283</v>
      </c>
      <c r="B1346" t="s">
        <v>3747</v>
      </c>
      <c r="C1346" s="1">
        <v>7100</v>
      </c>
      <c r="D1346" s="2" t="s">
        <v>2899</v>
      </c>
      <c r="G1346">
        <v>70</v>
      </c>
    </row>
    <row r="1347" spans="1:7" ht="13.5" customHeight="1">
      <c r="A1347" t="s">
        <v>1284</v>
      </c>
      <c r="B1347" t="s">
        <v>3748</v>
      </c>
      <c r="C1347" s="1">
        <v>6000</v>
      </c>
      <c r="D1347" s="2" t="s">
        <v>2899</v>
      </c>
      <c r="G1347">
        <v>70</v>
      </c>
    </row>
    <row r="1348" spans="1:7" ht="13.5" customHeight="1">
      <c r="A1348" t="s">
        <v>1285</v>
      </c>
      <c r="B1348" t="s">
        <v>3749</v>
      </c>
      <c r="C1348" s="1">
        <v>6000</v>
      </c>
      <c r="D1348" s="2" t="s">
        <v>2899</v>
      </c>
      <c r="G1348">
        <v>70</v>
      </c>
    </row>
    <row r="1349" spans="1:7" ht="13.5" customHeight="1">
      <c r="A1349" t="s">
        <v>1286</v>
      </c>
      <c r="B1349" t="s">
        <v>3750</v>
      </c>
      <c r="C1349" s="1">
        <v>5800</v>
      </c>
      <c r="D1349" s="2" t="s">
        <v>2899</v>
      </c>
      <c r="G1349">
        <v>70</v>
      </c>
    </row>
    <row r="1350" spans="1:7" ht="13.5" customHeight="1">
      <c r="A1350" t="s">
        <v>1287</v>
      </c>
      <c r="B1350" t="s">
        <v>3165</v>
      </c>
      <c r="C1350" s="1">
        <v>9500</v>
      </c>
      <c r="D1350" s="2" t="s">
        <v>2899</v>
      </c>
      <c r="G1350">
        <v>70</v>
      </c>
    </row>
    <row r="1351" spans="1:7" ht="13.5" customHeight="1">
      <c r="A1351" t="s">
        <v>972</v>
      </c>
      <c r="B1351" t="s">
        <v>3751</v>
      </c>
      <c r="C1351" s="1">
        <v>15800</v>
      </c>
      <c r="D1351" s="2" t="s">
        <v>2899</v>
      </c>
      <c r="G1351">
        <v>70</v>
      </c>
    </row>
    <row r="1352" spans="1:7" ht="13.5" customHeight="1">
      <c r="A1352" t="s">
        <v>1273</v>
      </c>
      <c r="B1352" t="s">
        <v>3752</v>
      </c>
      <c r="C1352" s="1">
        <v>6000</v>
      </c>
      <c r="D1352" s="2" t="s">
        <v>2899</v>
      </c>
      <c r="G1352">
        <v>70</v>
      </c>
    </row>
    <row r="1353" spans="1:7" ht="13.5" customHeight="1">
      <c r="A1353" t="s">
        <v>973</v>
      </c>
      <c r="B1353" t="s">
        <v>3477</v>
      </c>
      <c r="C1353" s="1">
        <v>15800</v>
      </c>
      <c r="D1353" s="2" t="s">
        <v>2899</v>
      </c>
      <c r="G1353">
        <v>70</v>
      </c>
    </row>
    <row r="1354" spans="1:7" ht="13.5" customHeight="1">
      <c r="A1354" t="s">
        <v>1274</v>
      </c>
      <c r="B1354" t="s">
        <v>3753</v>
      </c>
      <c r="C1354" s="1">
        <v>5800</v>
      </c>
      <c r="D1354" s="2" t="s">
        <v>2899</v>
      </c>
      <c r="G1354">
        <v>70</v>
      </c>
    </row>
    <row r="1355" spans="1:7" ht="13.5" customHeight="1">
      <c r="A1355" t="s">
        <v>974</v>
      </c>
      <c r="B1355" t="s">
        <v>3478</v>
      </c>
      <c r="C1355" s="1">
        <v>10000</v>
      </c>
      <c r="D1355" s="2" t="s">
        <v>2899</v>
      </c>
      <c r="G1355">
        <v>70</v>
      </c>
    </row>
    <row r="1356" spans="1:7" ht="13.5" customHeight="1">
      <c r="A1356" t="s">
        <v>1275</v>
      </c>
      <c r="B1356" t="s">
        <v>3754</v>
      </c>
      <c r="C1356" s="1">
        <v>11000</v>
      </c>
      <c r="D1356" s="2" t="s">
        <v>2899</v>
      </c>
      <c r="G1356">
        <v>70</v>
      </c>
    </row>
    <row r="1357" spans="1:7" ht="13.5" customHeight="1">
      <c r="A1357" t="s">
        <v>975</v>
      </c>
      <c r="B1357" t="s">
        <v>976</v>
      </c>
      <c r="C1357" s="1">
        <v>12800</v>
      </c>
      <c r="D1357" s="2" t="s">
        <v>2899</v>
      </c>
      <c r="G1357">
        <v>70</v>
      </c>
    </row>
    <row r="1358" spans="1:7" ht="13.5" customHeight="1">
      <c r="A1358" t="s">
        <v>1276</v>
      </c>
      <c r="B1358" t="s">
        <v>3755</v>
      </c>
      <c r="C1358" s="1">
        <v>5000</v>
      </c>
      <c r="D1358" s="2" t="s">
        <v>2899</v>
      </c>
      <c r="G1358">
        <v>70</v>
      </c>
    </row>
    <row r="1359" spans="1:7" ht="13.5" customHeight="1">
      <c r="A1359" t="s">
        <v>977</v>
      </c>
      <c r="B1359" t="s">
        <v>3756</v>
      </c>
      <c r="C1359" s="1">
        <v>9500</v>
      </c>
      <c r="D1359" s="2" t="s">
        <v>2899</v>
      </c>
      <c r="G1359">
        <v>70</v>
      </c>
    </row>
    <row r="1360" spans="1:7" ht="13.5" customHeight="1">
      <c r="A1360" t="s">
        <v>1277</v>
      </c>
      <c r="B1360" t="s">
        <v>3757</v>
      </c>
      <c r="C1360" s="1">
        <v>6000</v>
      </c>
      <c r="D1360" s="2" t="s">
        <v>2899</v>
      </c>
      <c r="G1360">
        <v>70</v>
      </c>
    </row>
    <row r="1361" spans="1:7" ht="13.5" customHeight="1">
      <c r="A1361" t="s">
        <v>978</v>
      </c>
      <c r="B1361" t="s">
        <v>3758</v>
      </c>
      <c r="C1361" s="1">
        <v>6800</v>
      </c>
      <c r="D1361" s="2" t="s">
        <v>2899</v>
      </c>
      <c r="G1361">
        <v>70</v>
      </c>
    </row>
    <row r="1362" spans="1:7" ht="13.5" customHeight="1">
      <c r="A1362" t="s">
        <v>1278</v>
      </c>
      <c r="B1362" t="s">
        <v>3759</v>
      </c>
      <c r="C1362" s="1">
        <v>9800</v>
      </c>
      <c r="D1362" s="2" t="s">
        <v>2899</v>
      </c>
      <c r="G1362">
        <v>70</v>
      </c>
    </row>
    <row r="1363" spans="1:7" ht="13.5" customHeight="1">
      <c r="A1363" t="s">
        <v>979</v>
      </c>
      <c r="B1363" t="s">
        <v>3760</v>
      </c>
      <c r="C1363" s="1">
        <v>4500</v>
      </c>
      <c r="D1363" s="2" t="s">
        <v>2899</v>
      </c>
      <c r="G1363">
        <v>70</v>
      </c>
    </row>
    <row r="1364" spans="1:7" ht="13.5" customHeight="1">
      <c r="A1364" t="s">
        <v>1279</v>
      </c>
      <c r="B1364" t="s">
        <v>3761</v>
      </c>
      <c r="C1364" s="1">
        <v>7800</v>
      </c>
      <c r="D1364" s="2" t="s">
        <v>2899</v>
      </c>
      <c r="G1364">
        <v>70</v>
      </c>
    </row>
    <row r="1365" spans="1:7" ht="13.5" customHeight="1">
      <c r="A1365" t="s">
        <v>980</v>
      </c>
      <c r="B1365" t="s">
        <v>3560</v>
      </c>
      <c r="C1365" s="1">
        <v>9500</v>
      </c>
      <c r="D1365" s="2" t="s">
        <v>2899</v>
      </c>
      <c r="G1365">
        <v>70</v>
      </c>
    </row>
    <row r="1366" spans="1:7" ht="13.5" customHeight="1">
      <c r="A1366" t="s">
        <v>1280</v>
      </c>
      <c r="B1366" t="s">
        <v>3762</v>
      </c>
      <c r="C1366" s="1">
        <v>7800</v>
      </c>
      <c r="D1366" s="2" t="s">
        <v>2899</v>
      </c>
      <c r="G1366">
        <v>70</v>
      </c>
    </row>
    <row r="1367" spans="1:7" ht="13.5" customHeight="1">
      <c r="A1367" t="s">
        <v>962</v>
      </c>
      <c r="B1367" t="s">
        <v>3763</v>
      </c>
      <c r="C1367" s="1">
        <v>6000</v>
      </c>
      <c r="D1367" s="2" t="s">
        <v>2899</v>
      </c>
      <c r="G1367">
        <v>70</v>
      </c>
    </row>
    <row r="1368" spans="1:7" ht="13.5" customHeight="1">
      <c r="A1368" t="s">
        <v>981</v>
      </c>
      <c r="B1368" t="s">
        <v>3559</v>
      </c>
      <c r="C1368" s="1">
        <v>8600</v>
      </c>
      <c r="D1368" s="2" t="s">
        <v>2899</v>
      </c>
      <c r="G1368">
        <v>70</v>
      </c>
    </row>
    <row r="1369" spans="1:7" ht="13.5" customHeight="1">
      <c r="A1369" t="s">
        <v>982</v>
      </c>
      <c r="B1369" t="s">
        <v>3764</v>
      </c>
      <c r="C1369" s="1">
        <v>7600</v>
      </c>
      <c r="D1369" s="2" t="s">
        <v>2899</v>
      </c>
      <c r="G1369">
        <v>70</v>
      </c>
    </row>
    <row r="1370" spans="1:7" ht="13.5" customHeight="1">
      <c r="A1370" t="s">
        <v>1288</v>
      </c>
      <c r="B1370" t="s">
        <v>3765</v>
      </c>
      <c r="C1370" s="1">
        <v>5800</v>
      </c>
      <c r="D1370" s="2" t="s">
        <v>2899</v>
      </c>
      <c r="G1370">
        <v>70</v>
      </c>
    </row>
    <row r="1371" spans="1:7" ht="13.5" customHeight="1">
      <c r="A1371" t="s">
        <v>1297</v>
      </c>
      <c r="B1371" t="s">
        <v>3766</v>
      </c>
      <c r="C1371" s="1">
        <v>8800</v>
      </c>
      <c r="D1371" s="2" t="s">
        <v>2899</v>
      </c>
      <c r="G1371">
        <v>70</v>
      </c>
    </row>
    <row r="1372" spans="1:7" ht="13.5" customHeight="1">
      <c r="A1372" t="s">
        <v>1298</v>
      </c>
      <c r="B1372" t="s">
        <v>3767</v>
      </c>
      <c r="C1372" s="1">
        <v>8800</v>
      </c>
      <c r="D1372" s="2" t="s">
        <v>2899</v>
      </c>
      <c r="G1372">
        <v>70</v>
      </c>
    </row>
    <row r="1373" spans="1:7" ht="13.5" customHeight="1">
      <c r="A1373" t="s">
        <v>1299</v>
      </c>
      <c r="B1373" t="s">
        <v>3768</v>
      </c>
      <c r="C1373" s="1">
        <v>5800</v>
      </c>
      <c r="D1373" s="2" t="s">
        <v>2899</v>
      </c>
      <c r="G1373">
        <v>70</v>
      </c>
    </row>
    <row r="1374" spans="1:7" ht="13.5" customHeight="1">
      <c r="A1374" t="s">
        <v>1300</v>
      </c>
      <c r="B1374" t="s">
        <v>1301</v>
      </c>
      <c r="C1374" s="1">
        <v>6500</v>
      </c>
      <c r="D1374" s="2" t="s">
        <v>2899</v>
      </c>
      <c r="G1374">
        <v>70</v>
      </c>
    </row>
    <row r="1375" spans="1:7" ht="13.5" customHeight="1">
      <c r="A1375" t="s">
        <v>1302</v>
      </c>
      <c r="B1375" t="s">
        <v>1303</v>
      </c>
      <c r="C1375" s="1">
        <v>6800</v>
      </c>
      <c r="D1375" s="2" t="s">
        <v>2899</v>
      </c>
      <c r="G1375">
        <v>70</v>
      </c>
    </row>
    <row r="1376" spans="1:7" ht="13.5" customHeight="1">
      <c r="A1376" t="s">
        <v>1304</v>
      </c>
      <c r="B1376" t="s">
        <v>3769</v>
      </c>
      <c r="C1376" s="1">
        <v>6800</v>
      </c>
      <c r="D1376" s="2" t="s">
        <v>2899</v>
      </c>
      <c r="G1376">
        <v>70</v>
      </c>
    </row>
    <row r="1377" spans="1:7" ht="13.5" customHeight="1">
      <c r="A1377" t="s">
        <v>1305</v>
      </c>
      <c r="B1377" t="s">
        <v>1306</v>
      </c>
      <c r="C1377" s="1">
        <v>8000</v>
      </c>
      <c r="D1377" s="2" t="s">
        <v>2899</v>
      </c>
      <c r="G1377">
        <v>70</v>
      </c>
    </row>
    <row r="1378" spans="1:7" ht="13.5" customHeight="1">
      <c r="A1378" t="s">
        <v>1307</v>
      </c>
      <c r="B1378" t="s">
        <v>3770</v>
      </c>
      <c r="C1378" s="1">
        <v>7800</v>
      </c>
      <c r="D1378" s="2" t="s">
        <v>2899</v>
      </c>
      <c r="G1378">
        <v>70</v>
      </c>
    </row>
    <row r="1379" spans="1:7" ht="13.5" customHeight="1">
      <c r="A1379" t="s">
        <v>1308</v>
      </c>
      <c r="B1379" t="s">
        <v>3771</v>
      </c>
      <c r="C1379" s="1">
        <v>8000</v>
      </c>
      <c r="D1379" s="2" t="s">
        <v>2899</v>
      </c>
      <c r="G1379">
        <v>70</v>
      </c>
    </row>
    <row r="1380" spans="1:7" ht="13.5" customHeight="1">
      <c r="A1380" t="s">
        <v>1309</v>
      </c>
      <c r="B1380" t="s">
        <v>3772</v>
      </c>
      <c r="C1380" s="1">
        <v>7800</v>
      </c>
      <c r="D1380" s="2" t="s">
        <v>2899</v>
      </c>
      <c r="G1380">
        <v>70</v>
      </c>
    </row>
    <row r="1381" spans="1:7" ht="13.5" customHeight="1">
      <c r="A1381" t="s">
        <v>983</v>
      </c>
      <c r="B1381" t="s">
        <v>3773</v>
      </c>
      <c r="C1381" s="1">
        <v>9800</v>
      </c>
      <c r="D1381" s="2" t="s">
        <v>2899</v>
      </c>
      <c r="G1381">
        <v>70</v>
      </c>
    </row>
    <row r="1382" spans="1:7" ht="13.5" customHeight="1">
      <c r="A1382" t="s">
        <v>1289</v>
      </c>
      <c r="B1382" t="s">
        <v>3195</v>
      </c>
      <c r="C1382" s="1">
        <v>6800</v>
      </c>
      <c r="D1382" s="2" t="s">
        <v>2899</v>
      </c>
      <c r="G1382">
        <v>70</v>
      </c>
    </row>
    <row r="1383" spans="1:7" ht="13.5" customHeight="1">
      <c r="A1383" t="s">
        <v>1310</v>
      </c>
      <c r="B1383" t="s">
        <v>3774</v>
      </c>
      <c r="C1383" s="1">
        <v>8000</v>
      </c>
      <c r="D1383" s="2" t="s">
        <v>2899</v>
      </c>
      <c r="G1383">
        <v>70</v>
      </c>
    </row>
    <row r="1384" spans="1:7" ht="13.5" customHeight="1">
      <c r="A1384" t="s">
        <v>984</v>
      </c>
      <c r="B1384" t="s">
        <v>3775</v>
      </c>
      <c r="C1384" s="1">
        <v>8800</v>
      </c>
      <c r="D1384" s="2" t="s">
        <v>2899</v>
      </c>
      <c r="G1384">
        <v>70</v>
      </c>
    </row>
    <row r="1385" spans="1:7" ht="13.5" customHeight="1">
      <c r="A1385" t="s">
        <v>1290</v>
      </c>
      <c r="B1385" t="s">
        <v>3776</v>
      </c>
      <c r="C1385" s="1">
        <v>6800</v>
      </c>
      <c r="D1385" s="2" t="s">
        <v>2899</v>
      </c>
      <c r="F1385" t="s">
        <v>2898</v>
      </c>
      <c r="G1385">
        <v>70</v>
      </c>
    </row>
    <row r="1386" spans="1:7" ht="13.5" customHeight="1">
      <c r="A1386" t="s">
        <v>985</v>
      </c>
      <c r="B1386" t="s">
        <v>986</v>
      </c>
      <c r="C1386" s="1">
        <v>3600</v>
      </c>
      <c r="D1386" s="2" t="s">
        <v>2899</v>
      </c>
      <c r="G1386">
        <v>70</v>
      </c>
    </row>
    <row r="1387" spans="1:7" ht="13.5" customHeight="1">
      <c r="A1387" t="s">
        <v>1291</v>
      </c>
      <c r="B1387" t="s">
        <v>3777</v>
      </c>
      <c r="C1387" s="1">
        <v>6800</v>
      </c>
      <c r="D1387" s="2" t="s">
        <v>2899</v>
      </c>
      <c r="G1387">
        <v>70</v>
      </c>
    </row>
    <row r="1388" spans="1:7" ht="13.5" customHeight="1">
      <c r="A1388" t="s">
        <v>987</v>
      </c>
      <c r="B1388" t="s">
        <v>3778</v>
      </c>
      <c r="C1388" s="1">
        <v>3600</v>
      </c>
      <c r="D1388" s="2" t="s">
        <v>2899</v>
      </c>
      <c r="G1388">
        <v>70</v>
      </c>
    </row>
    <row r="1389" spans="1:7" ht="13.5" customHeight="1">
      <c r="A1389" t="s">
        <v>1292</v>
      </c>
      <c r="B1389" t="s">
        <v>3779</v>
      </c>
      <c r="C1389" s="1">
        <v>6800</v>
      </c>
      <c r="D1389" s="2" t="s">
        <v>2899</v>
      </c>
      <c r="G1389">
        <v>70</v>
      </c>
    </row>
    <row r="1390" spans="1:7" ht="13.5" customHeight="1">
      <c r="A1390" t="s">
        <v>988</v>
      </c>
      <c r="B1390" t="s">
        <v>989</v>
      </c>
      <c r="C1390" s="1">
        <v>3600</v>
      </c>
      <c r="D1390" s="2" t="s">
        <v>2899</v>
      </c>
      <c r="G1390">
        <v>70</v>
      </c>
    </row>
    <row r="1391" spans="1:7" ht="13.5" customHeight="1">
      <c r="A1391" t="s">
        <v>1293</v>
      </c>
      <c r="B1391" t="s">
        <v>3780</v>
      </c>
      <c r="C1391" s="1">
        <v>7000</v>
      </c>
      <c r="D1391" s="2" t="s">
        <v>2899</v>
      </c>
      <c r="G1391">
        <v>70</v>
      </c>
    </row>
    <row r="1392" spans="1:7" ht="13.5" customHeight="1">
      <c r="A1392" t="s">
        <v>990</v>
      </c>
      <c r="B1392" t="s">
        <v>991</v>
      </c>
      <c r="C1392" s="1">
        <v>3600</v>
      </c>
      <c r="D1392" s="2" t="s">
        <v>2899</v>
      </c>
      <c r="G1392">
        <v>70</v>
      </c>
    </row>
    <row r="1393" spans="1:7" ht="13.5" customHeight="1">
      <c r="A1393" t="s">
        <v>1294</v>
      </c>
      <c r="B1393" t="s">
        <v>3781</v>
      </c>
      <c r="C1393" s="1">
        <v>7000</v>
      </c>
      <c r="D1393" s="2" t="s">
        <v>2899</v>
      </c>
      <c r="G1393">
        <v>70</v>
      </c>
    </row>
    <row r="1394" spans="1:7" ht="13.5" customHeight="1">
      <c r="A1394" t="s">
        <v>992</v>
      </c>
      <c r="B1394" t="s">
        <v>3782</v>
      </c>
      <c r="C1394" s="1">
        <v>3600</v>
      </c>
      <c r="D1394" s="2" t="s">
        <v>2899</v>
      </c>
      <c r="G1394">
        <v>70</v>
      </c>
    </row>
    <row r="1395" spans="1:7" ht="13.5" customHeight="1">
      <c r="A1395" t="s">
        <v>1295</v>
      </c>
      <c r="B1395" t="s">
        <v>3783</v>
      </c>
      <c r="C1395" s="1">
        <v>7800</v>
      </c>
      <c r="D1395" s="2" t="s">
        <v>2899</v>
      </c>
      <c r="G1395">
        <v>70</v>
      </c>
    </row>
    <row r="1396" spans="1:7" ht="13.5" customHeight="1">
      <c r="A1396" t="s">
        <v>993</v>
      </c>
      <c r="B1396" t="s">
        <v>994</v>
      </c>
      <c r="C1396" s="1">
        <v>3600</v>
      </c>
      <c r="D1396" s="2" t="s">
        <v>2899</v>
      </c>
      <c r="G1396">
        <v>70</v>
      </c>
    </row>
    <row r="1397" spans="1:7" ht="13.5" customHeight="1">
      <c r="A1397" t="s">
        <v>1296</v>
      </c>
      <c r="B1397" t="s">
        <v>3784</v>
      </c>
      <c r="C1397" s="1">
        <v>7800</v>
      </c>
      <c r="D1397" s="2" t="s">
        <v>2899</v>
      </c>
      <c r="G1397">
        <v>70</v>
      </c>
    </row>
    <row r="1398" spans="1:7" ht="13.5" customHeight="1">
      <c r="A1398" t="s">
        <v>963</v>
      </c>
      <c r="B1398" t="s">
        <v>3785</v>
      </c>
      <c r="C1398" s="1">
        <v>5500</v>
      </c>
      <c r="D1398" s="2" t="s">
        <v>2899</v>
      </c>
      <c r="G1398">
        <v>70</v>
      </c>
    </row>
    <row r="1399" spans="1:7" ht="13.5" customHeight="1">
      <c r="A1399" t="s">
        <v>995</v>
      </c>
      <c r="B1399" t="s">
        <v>3786</v>
      </c>
      <c r="C1399" s="1">
        <v>3100</v>
      </c>
      <c r="D1399" s="2" t="s">
        <v>2899</v>
      </c>
      <c r="G1399">
        <v>70</v>
      </c>
    </row>
    <row r="1400" spans="1:7" ht="13.5" customHeight="1">
      <c r="A1400" t="s">
        <v>996</v>
      </c>
      <c r="B1400" t="s">
        <v>997</v>
      </c>
      <c r="C1400" s="1">
        <v>8800</v>
      </c>
      <c r="D1400" s="2" t="s">
        <v>2899</v>
      </c>
      <c r="G1400">
        <v>70</v>
      </c>
    </row>
    <row r="1401" spans="1:7" ht="13.5" customHeight="1">
      <c r="A1401" t="s">
        <v>1311</v>
      </c>
      <c r="B1401" t="s">
        <v>3787</v>
      </c>
      <c r="C1401" s="1">
        <v>5600</v>
      </c>
      <c r="D1401" s="2" t="s">
        <v>2899</v>
      </c>
      <c r="G1401">
        <v>70</v>
      </c>
    </row>
    <row r="1402" spans="1:7" ht="13.5" customHeight="1">
      <c r="A1402" t="s">
        <v>1322</v>
      </c>
      <c r="B1402" t="s">
        <v>3788</v>
      </c>
      <c r="C1402" s="1">
        <v>6800</v>
      </c>
      <c r="D1402" s="2" t="s">
        <v>2899</v>
      </c>
      <c r="G1402">
        <v>70</v>
      </c>
    </row>
    <row r="1403" spans="1:7" ht="13.5" customHeight="1">
      <c r="A1403" t="s">
        <v>1323</v>
      </c>
      <c r="B1403" t="s">
        <v>3789</v>
      </c>
      <c r="C1403" s="1">
        <v>5800</v>
      </c>
      <c r="D1403" s="2" t="s">
        <v>2899</v>
      </c>
      <c r="G1403">
        <v>70</v>
      </c>
    </row>
    <row r="1404" spans="1:7" ht="13.5" customHeight="1">
      <c r="A1404" t="s">
        <v>1324</v>
      </c>
      <c r="B1404" t="s">
        <v>3790</v>
      </c>
      <c r="C1404" s="1">
        <v>5800</v>
      </c>
      <c r="D1404" s="2" t="s">
        <v>2899</v>
      </c>
      <c r="G1404">
        <v>70</v>
      </c>
    </row>
    <row r="1405" spans="1:7" ht="13.5" customHeight="1">
      <c r="A1405" t="s">
        <v>1325</v>
      </c>
      <c r="B1405" t="s">
        <v>1326</v>
      </c>
      <c r="C1405" s="1">
        <v>6300</v>
      </c>
      <c r="D1405" s="2" t="s">
        <v>2899</v>
      </c>
      <c r="G1405">
        <v>70</v>
      </c>
    </row>
    <row r="1406" spans="1:7" ht="13.5" customHeight="1">
      <c r="A1406" t="s">
        <v>1327</v>
      </c>
      <c r="B1406" t="s">
        <v>1328</v>
      </c>
      <c r="C1406" s="1">
        <v>6300</v>
      </c>
      <c r="D1406" s="2" t="s">
        <v>2899</v>
      </c>
      <c r="G1406">
        <v>70</v>
      </c>
    </row>
    <row r="1407" spans="1:7" ht="13.5" customHeight="1">
      <c r="A1407" t="s">
        <v>1329</v>
      </c>
      <c r="B1407" t="s">
        <v>3536</v>
      </c>
      <c r="C1407" s="1">
        <v>6500</v>
      </c>
      <c r="D1407" s="2" t="s">
        <v>2899</v>
      </c>
      <c r="G1407">
        <v>70</v>
      </c>
    </row>
    <row r="1408" spans="1:7" ht="13.5" customHeight="1">
      <c r="A1408" t="s">
        <v>1330</v>
      </c>
      <c r="B1408" t="s">
        <v>1331</v>
      </c>
      <c r="C1408" s="1">
        <v>6500</v>
      </c>
      <c r="D1408" s="2" t="s">
        <v>2899</v>
      </c>
      <c r="G1408">
        <v>70</v>
      </c>
    </row>
    <row r="1409" spans="1:7" ht="13.5" customHeight="1">
      <c r="A1409" t="s">
        <v>1332</v>
      </c>
      <c r="B1409" t="s">
        <v>3791</v>
      </c>
      <c r="C1409" s="1">
        <v>5600</v>
      </c>
      <c r="D1409" s="2" t="s">
        <v>2899</v>
      </c>
      <c r="G1409">
        <v>70</v>
      </c>
    </row>
    <row r="1410" spans="1:7" ht="13.5" customHeight="1">
      <c r="A1410" t="s">
        <v>1333</v>
      </c>
      <c r="B1410" t="s">
        <v>3792</v>
      </c>
      <c r="C1410" s="1">
        <v>5800</v>
      </c>
      <c r="D1410" s="2" t="s">
        <v>2899</v>
      </c>
      <c r="G1410">
        <v>70</v>
      </c>
    </row>
    <row r="1411" spans="1:7" ht="13.5" customHeight="1">
      <c r="A1411" t="s">
        <v>1334</v>
      </c>
      <c r="B1411" t="s">
        <v>3793</v>
      </c>
      <c r="C1411" s="1">
        <v>6500</v>
      </c>
      <c r="D1411" s="2" t="s">
        <v>2899</v>
      </c>
      <c r="G1411">
        <v>70</v>
      </c>
    </row>
    <row r="1412" spans="1:7" ht="13.5" customHeight="1">
      <c r="A1412" t="s">
        <v>998</v>
      </c>
      <c r="B1412" t="s">
        <v>999</v>
      </c>
      <c r="C1412" s="1">
        <v>8800</v>
      </c>
      <c r="D1412" s="2" t="s">
        <v>2899</v>
      </c>
      <c r="G1412">
        <v>70</v>
      </c>
    </row>
    <row r="1413" spans="1:7" ht="13.5" customHeight="1">
      <c r="A1413" t="s">
        <v>1312</v>
      </c>
      <c r="B1413" t="s">
        <v>3190</v>
      </c>
      <c r="C1413" s="1">
        <v>5800</v>
      </c>
      <c r="D1413" s="2" t="s">
        <v>2899</v>
      </c>
      <c r="G1413">
        <v>70</v>
      </c>
    </row>
    <row r="1414" spans="1:7" ht="13.5" customHeight="1">
      <c r="A1414" t="s">
        <v>1335</v>
      </c>
      <c r="B1414" s="5" t="s">
        <v>3794</v>
      </c>
      <c r="C1414" s="1">
        <v>6500</v>
      </c>
      <c r="D1414" s="2" t="s">
        <v>2899</v>
      </c>
      <c r="G1414">
        <v>70</v>
      </c>
    </row>
    <row r="1415" spans="1:7" ht="13.5" customHeight="1">
      <c r="A1415" t="s">
        <v>1336</v>
      </c>
      <c r="B1415" t="s">
        <v>3795</v>
      </c>
      <c r="C1415" s="1">
        <v>5800</v>
      </c>
      <c r="D1415" s="2" t="s">
        <v>2899</v>
      </c>
      <c r="G1415">
        <v>70</v>
      </c>
    </row>
    <row r="1416" spans="1:7" ht="14.25" customHeight="1">
      <c r="A1416" t="s">
        <v>1337</v>
      </c>
      <c r="B1416" t="s">
        <v>3796</v>
      </c>
      <c r="C1416" s="1">
        <v>5800</v>
      </c>
      <c r="D1416" s="2" t="s">
        <v>2899</v>
      </c>
      <c r="G1416">
        <v>70</v>
      </c>
    </row>
    <row r="1417" spans="1:7" ht="13.5" customHeight="1">
      <c r="A1417" t="s">
        <v>1338</v>
      </c>
      <c r="B1417" t="s">
        <v>3797</v>
      </c>
      <c r="C1417" s="1">
        <v>6800</v>
      </c>
      <c r="D1417" s="2" t="s">
        <v>2899</v>
      </c>
      <c r="G1417">
        <v>70</v>
      </c>
    </row>
    <row r="1418" spans="1:7" ht="13.5" customHeight="1">
      <c r="A1418" t="s">
        <v>1339</v>
      </c>
      <c r="B1418" t="s">
        <v>1340</v>
      </c>
      <c r="C1418" s="1">
        <v>6500</v>
      </c>
      <c r="D1418" s="2" t="s">
        <v>2899</v>
      </c>
      <c r="G1418">
        <v>70</v>
      </c>
    </row>
    <row r="1419" spans="1:7" ht="13.5" customHeight="1">
      <c r="A1419" t="s">
        <v>1341</v>
      </c>
      <c r="B1419" t="s">
        <v>3356</v>
      </c>
      <c r="C1419" s="1">
        <v>6500</v>
      </c>
      <c r="D1419" s="2" t="s">
        <v>2899</v>
      </c>
      <c r="G1419">
        <v>70</v>
      </c>
    </row>
    <row r="1420" spans="1:7" ht="13.5" customHeight="1">
      <c r="A1420" t="s">
        <v>1342</v>
      </c>
      <c r="B1420" t="s">
        <v>1343</v>
      </c>
      <c r="C1420" s="1">
        <v>8500</v>
      </c>
      <c r="D1420" s="2" t="s">
        <v>2899</v>
      </c>
      <c r="G1420">
        <v>70</v>
      </c>
    </row>
    <row r="1421" spans="1:7" ht="13.5" customHeight="1">
      <c r="A1421" t="s">
        <v>1344</v>
      </c>
      <c r="B1421" t="s">
        <v>3798</v>
      </c>
      <c r="C1421" s="1">
        <v>6800</v>
      </c>
      <c r="D1421" s="2" t="s">
        <v>2899</v>
      </c>
      <c r="G1421">
        <v>70</v>
      </c>
    </row>
    <row r="1422" spans="1:7" ht="13.5" customHeight="1">
      <c r="A1422" t="s">
        <v>1345</v>
      </c>
      <c r="B1422" t="s">
        <v>1346</v>
      </c>
      <c r="C1422" s="1">
        <v>7300</v>
      </c>
      <c r="D1422" s="2" t="s">
        <v>2899</v>
      </c>
      <c r="G1422">
        <v>70</v>
      </c>
    </row>
    <row r="1423" spans="1:7" ht="13.5" customHeight="1">
      <c r="A1423" t="s">
        <v>1347</v>
      </c>
      <c r="B1423" t="s">
        <v>3799</v>
      </c>
      <c r="C1423" s="1">
        <v>7500</v>
      </c>
      <c r="D1423" s="2" t="s">
        <v>2899</v>
      </c>
      <c r="G1423">
        <v>70</v>
      </c>
    </row>
    <row r="1424" spans="1:7" ht="13.5" customHeight="1">
      <c r="A1424" t="s">
        <v>1000</v>
      </c>
      <c r="B1424" t="s">
        <v>1001</v>
      </c>
      <c r="C1424" s="1">
        <v>9200</v>
      </c>
      <c r="D1424" s="2" t="s">
        <v>2899</v>
      </c>
      <c r="G1424">
        <v>70</v>
      </c>
    </row>
    <row r="1425" spans="1:7" ht="13.5" customHeight="1">
      <c r="A1425" t="s">
        <v>1313</v>
      </c>
      <c r="B1425" t="s">
        <v>3800</v>
      </c>
      <c r="C1425" s="1">
        <v>6000</v>
      </c>
      <c r="D1425" s="2" t="s">
        <v>2899</v>
      </c>
      <c r="G1425">
        <v>70</v>
      </c>
    </row>
    <row r="1426" spans="1:7" ht="13.5" customHeight="1">
      <c r="A1426" t="s">
        <v>1348</v>
      </c>
      <c r="B1426" t="s">
        <v>3801</v>
      </c>
      <c r="C1426" s="1">
        <v>5500</v>
      </c>
      <c r="D1426" s="2" t="s">
        <v>2899</v>
      </c>
      <c r="G1426">
        <v>70</v>
      </c>
    </row>
    <row r="1427" spans="1:7" ht="13.5" customHeight="1">
      <c r="A1427" t="s">
        <v>1349</v>
      </c>
      <c r="B1427" t="s">
        <v>3802</v>
      </c>
      <c r="C1427" s="1">
        <v>6800</v>
      </c>
      <c r="D1427" s="2" t="s">
        <v>2899</v>
      </c>
      <c r="G1427">
        <v>70</v>
      </c>
    </row>
    <row r="1428" spans="1:7" ht="13.5" customHeight="1">
      <c r="A1428" t="s">
        <v>1350</v>
      </c>
      <c r="B1428" t="s">
        <v>3537</v>
      </c>
      <c r="C1428" s="1">
        <v>7800</v>
      </c>
      <c r="D1428" s="2" t="s">
        <v>2899</v>
      </c>
      <c r="G1428">
        <v>70</v>
      </c>
    </row>
    <row r="1429" spans="1:7" ht="13.5" customHeight="1">
      <c r="A1429" t="s">
        <v>1351</v>
      </c>
      <c r="B1429" t="s">
        <v>3803</v>
      </c>
      <c r="C1429" s="1">
        <v>6000</v>
      </c>
      <c r="D1429" s="2" t="s">
        <v>2899</v>
      </c>
      <c r="G1429">
        <v>70</v>
      </c>
    </row>
    <row r="1430" spans="1:7" ht="13.5" customHeight="1">
      <c r="A1430" t="s">
        <v>1352</v>
      </c>
      <c r="B1430" t="s">
        <v>3804</v>
      </c>
      <c r="C1430" s="1">
        <v>6800</v>
      </c>
      <c r="D1430" s="2" t="s">
        <v>2899</v>
      </c>
      <c r="G1430">
        <v>70</v>
      </c>
    </row>
    <row r="1431" spans="1:7" ht="13.5" customHeight="1">
      <c r="A1431" t="s">
        <v>1353</v>
      </c>
      <c r="B1431" t="s">
        <v>1354</v>
      </c>
      <c r="C1431" s="1">
        <v>5800</v>
      </c>
      <c r="D1431" s="2" t="s">
        <v>2899</v>
      </c>
      <c r="G1431">
        <v>70</v>
      </c>
    </row>
    <row r="1432" spans="1:7" ht="13.5" customHeight="1">
      <c r="A1432" t="s">
        <v>1355</v>
      </c>
      <c r="B1432" t="s">
        <v>1356</v>
      </c>
      <c r="C1432" s="1">
        <v>5800</v>
      </c>
      <c r="D1432" s="2" t="s">
        <v>2899</v>
      </c>
      <c r="G1432">
        <v>70</v>
      </c>
    </row>
    <row r="1433" spans="1:7" ht="13.5" customHeight="1">
      <c r="A1433" t="s">
        <v>1357</v>
      </c>
      <c r="B1433" t="s">
        <v>3538</v>
      </c>
      <c r="C1433" s="1">
        <v>6500</v>
      </c>
      <c r="D1433" s="2" t="s">
        <v>2899</v>
      </c>
      <c r="G1433">
        <v>70</v>
      </c>
    </row>
    <row r="1434" spans="1:7" ht="13.5" customHeight="1">
      <c r="A1434" t="s">
        <v>1358</v>
      </c>
      <c r="B1434" t="s">
        <v>3805</v>
      </c>
      <c r="C1434" s="1">
        <v>6800</v>
      </c>
      <c r="D1434" s="2" t="s">
        <v>2899</v>
      </c>
      <c r="G1434">
        <v>70</v>
      </c>
    </row>
    <row r="1435" spans="1:7" ht="13.5" customHeight="1">
      <c r="A1435" t="s">
        <v>1359</v>
      </c>
      <c r="B1435" t="s">
        <v>3806</v>
      </c>
      <c r="C1435" s="1">
        <v>8800</v>
      </c>
      <c r="D1435" s="2" t="s">
        <v>2899</v>
      </c>
      <c r="G1435">
        <v>70</v>
      </c>
    </row>
    <row r="1436" spans="1:7" ht="13.5" customHeight="1">
      <c r="A1436" t="s">
        <v>1002</v>
      </c>
      <c r="B1436" t="s">
        <v>1003</v>
      </c>
      <c r="C1436" s="1">
        <v>11500</v>
      </c>
      <c r="D1436" s="2" t="s">
        <v>2899</v>
      </c>
      <c r="G1436">
        <v>70</v>
      </c>
    </row>
    <row r="1437" spans="1:7" ht="13.5" customHeight="1">
      <c r="A1437" t="s">
        <v>1314</v>
      </c>
      <c r="B1437" t="s">
        <v>3807</v>
      </c>
      <c r="C1437" s="1">
        <v>6800</v>
      </c>
      <c r="D1437" s="2" t="s">
        <v>2899</v>
      </c>
      <c r="G1437">
        <v>70</v>
      </c>
    </row>
    <row r="1438" spans="1:7" ht="13.5" customHeight="1">
      <c r="A1438" t="s">
        <v>1360</v>
      </c>
      <c r="B1438" t="s">
        <v>1361</v>
      </c>
      <c r="C1438" s="1">
        <v>8500</v>
      </c>
      <c r="D1438" s="2" t="s">
        <v>2899</v>
      </c>
      <c r="G1438">
        <v>70</v>
      </c>
    </row>
    <row r="1439" spans="1:7" ht="13.5" customHeight="1">
      <c r="A1439" t="s">
        <v>1362</v>
      </c>
      <c r="B1439" t="s">
        <v>3808</v>
      </c>
      <c r="C1439" s="1">
        <v>7800</v>
      </c>
      <c r="D1439" s="2" t="s">
        <v>2899</v>
      </c>
      <c r="G1439">
        <v>70</v>
      </c>
    </row>
    <row r="1440" spans="1:7" ht="13.5" customHeight="1">
      <c r="A1440" t="s">
        <v>1363</v>
      </c>
      <c r="B1440" t="s">
        <v>3809</v>
      </c>
      <c r="C1440" s="1">
        <v>5800</v>
      </c>
      <c r="D1440" s="2" t="s">
        <v>2899</v>
      </c>
      <c r="G1440">
        <v>70</v>
      </c>
    </row>
    <row r="1441" spans="1:7" ht="13.5" customHeight="1">
      <c r="A1441" t="s">
        <v>1364</v>
      </c>
      <c r="B1441" t="s">
        <v>1365</v>
      </c>
      <c r="C1441" s="1">
        <v>6800</v>
      </c>
      <c r="D1441" s="2" t="s">
        <v>2899</v>
      </c>
      <c r="G1441">
        <v>70</v>
      </c>
    </row>
    <row r="1442" spans="1:7" ht="13.5" customHeight="1">
      <c r="A1442" t="s">
        <v>1366</v>
      </c>
      <c r="B1442" t="s">
        <v>1367</v>
      </c>
      <c r="C1442" s="1">
        <v>6500</v>
      </c>
      <c r="D1442" s="2" t="s">
        <v>2899</v>
      </c>
      <c r="G1442">
        <v>70</v>
      </c>
    </row>
    <row r="1443" spans="1:7" ht="13.5" customHeight="1">
      <c r="A1443" t="s">
        <v>1368</v>
      </c>
      <c r="B1443" t="s">
        <v>3810</v>
      </c>
      <c r="C1443" s="1">
        <v>6800</v>
      </c>
      <c r="D1443" s="2" t="s">
        <v>2899</v>
      </c>
      <c r="G1443">
        <v>70</v>
      </c>
    </row>
    <row r="1444" spans="1:7" ht="13.5" customHeight="1">
      <c r="A1444" t="s">
        <v>1369</v>
      </c>
      <c r="B1444" t="s">
        <v>1370</v>
      </c>
      <c r="C1444" s="1">
        <v>6800</v>
      </c>
      <c r="D1444" s="2" t="s">
        <v>2899</v>
      </c>
      <c r="G1444">
        <v>70</v>
      </c>
    </row>
    <row r="1445" spans="1:7" ht="13.5" customHeight="1">
      <c r="A1445" t="s">
        <v>1371</v>
      </c>
      <c r="B1445" t="s">
        <v>3811</v>
      </c>
      <c r="C1445" s="1">
        <v>7500</v>
      </c>
      <c r="D1445" s="2" t="s">
        <v>2899</v>
      </c>
      <c r="G1445">
        <v>70</v>
      </c>
    </row>
    <row r="1446" spans="1:7" ht="13.5" customHeight="1">
      <c r="A1446" t="s">
        <v>1372</v>
      </c>
      <c r="B1446" t="s">
        <v>3812</v>
      </c>
      <c r="C1446" s="1">
        <v>7800</v>
      </c>
      <c r="D1446" s="2" t="s">
        <v>2899</v>
      </c>
      <c r="G1446">
        <v>70</v>
      </c>
    </row>
    <row r="1447" spans="1:7" ht="13.5" customHeight="1">
      <c r="A1447" t="s">
        <v>1373</v>
      </c>
      <c r="B1447" t="s">
        <v>3813</v>
      </c>
      <c r="C1447" s="1">
        <v>10800</v>
      </c>
      <c r="D1447" s="2" t="s">
        <v>2899</v>
      </c>
      <c r="G1447">
        <v>70</v>
      </c>
    </row>
    <row r="1448" spans="1:7" ht="13.5" customHeight="1">
      <c r="A1448" t="s">
        <v>1004</v>
      </c>
      <c r="B1448" t="s">
        <v>1005</v>
      </c>
      <c r="C1448" s="1">
        <v>13500</v>
      </c>
      <c r="D1448" s="2" t="s">
        <v>2899</v>
      </c>
      <c r="G1448">
        <v>70</v>
      </c>
    </row>
    <row r="1449" spans="1:7" ht="13.5" customHeight="1">
      <c r="A1449" t="s">
        <v>1315</v>
      </c>
      <c r="B1449" t="s">
        <v>1316</v>
      </c>
      <c r="C1449" s="1">
        <v>5800</v>
      </c>
      <c r="D1449" s="2" t="s">
        <v>2899</v>
      </c>
      <c r="G1449">
        <v>70</v>
      </c>
    </row>
    <row r="1450" spans="1:7" ht="13.5" customHeight="1">
      <c r="A1450" t="s">
        <v>1374</v>
      </c>
      <c r="B1450" t="s">
        <v>3814</v>
      </c>
      <c r="C1450" s="1">
        <v>8300</v>
      </c>
      <c r="D1450" s="2" t="s">
        <v>2899</v>
      </c>
      <c r="G1450">
        <v>70</v>
      </c>
    </row>
    <row r="1451" spans="1:7" ht="13.5" customHeight="1">
      <c r="A1451" t="s">
        <v>2680</v>
      </c>
      <c r="B1451" t="s">
        <v>1375</v>
      </c>
      <c r="C1451" s="1">
        <v>6800</v>
      </c>
      <c r="D1451" s="2" t="s">
        <v>2899</v>
      </c>
      <c r="G1451">
        <v>70</v>
      </c>
    </row>
    <row r="1452" spans="1:7" ht="13.5" customHeight="1">
      <c r="A1452" t="s">
        <v>1376</v>
      </c>
      <c r="B1452" t="s">
        <v>1377</v>
      </c>
      <c r="C1452" s="1">
        <v>7800</v>
      </c>
      <c r="D1452" s="2" t="s">
        <v>2899</v>
      </c>
      <c r="G1452">
        <v>70</v>
      </c>
    </row>
    <row r="1453" spans="1:7" ht="13.5" customHeight="1">
      <c r="A1453" t="s">
        <v>1378</v>
      </c>
      <c r="B1453" t="s">
        <v>1379</v>
      </c>
      <c r="C1453" s="1">
        <v>6800</v>
      </c>
      <c r="D1453" s="2" t="s">
        <v>2899</v>
      </c>
      <c r="G1453">
        <v>70</v>
      </c>
    </row>
    <row r="1454" spans="1:7" ht="13.5" customHeight="1">
      <c r="A1454" t="s">
        <v>1380</v>
      </c>
      <c r="B1454" t="s">
        <v>3815</v>
      </c>
      <c r="C1454" s="1">
        <v>8300</v>
      </c>
      <c r="D1454" s="2" t="s">
        <v>2899</v>
      </c>
      <c r="G1454">
        <v>70</v>
      </c>
    </row>
    <row r="1455" spans="1:7" ht="13.5" customHeight="1">
      <c r="A1455" t="s">
        <v>1381</v>
      </c>
      <c r="B1455" t="s">
        <v>3816</v>
      </c>
      <c r="C1455" s="1">
        <v>7500</v>
      </c>
      <c r="D1455" s="2" t="s">
        <v>2899</v>
      </c>
      <c r="G1455">
        <v>70</v>
      </c>
    </row>
    <row r="1456" spans="1:7" ht="13.5" customHeight="1">
      <c r="A1456" t="s">
        <v>1382</v>
      </c>
      <c r="B1456" t="s">
        <v>1383</v>
      </c>
      <c r="C1456" s="1">
        <v>9800</v>
      </c>
      <c r="D1456" s="2" t="s">
        <v>2899</v>
      </c>
      <c r="G1456">
        <v>70</v>
      </c>
    </row>
    <row r="1457" spans="1:7" ht="13.5" customHeight="1">
      <c r="A1457" t="s">
        <v>1384</v>
      </c>
      <c r="B1457" t="s">
        <v>1385</v>
      </c>
      <c r="C1457" s="1">
        <v>6500</v>
      </c>
      <c r="D1457" s="2" t="s">
        <v>2899</v>
      </c>
      <c r="G1457">
        <v>70</v>
      </c>
    </row>
    <row r="1458" spans="1:7" ht="13.5" customHeight="1">
      <c r="A1458" t="s">
        <v>1386</v>
      </c>
      <c r="B1458" t="s">
        <v>3817</v>
      </c>
      <c r="C1458" s="1">
        <v>6000</v>
      </c>
      <c r="D1458" s="2" t="s">
        <v>2899</v>
      </c>
      <c r="G1458">
        <v>70</v>
      </c>
    </row>
    <row r="1459" spans="1:7" ht="13.5" customHeight="1">
      <c r="A1459" t="s">
        <v>1387</v>
      </c>
      <c r="B1459" t="s">
        <v>1388</v>
      </c>
      <c r="C1459" s="1">
        <v>7800</v>
      </c>
      <c r="D1459" s="2" t="s">
        <v>2899</v>
      </c>
      <c r="G1459">
        <v>70</v>
      </c>
    </row>
    <row r="1460" spans="1:7" ht="13.5" customHeight="1">
      <c r="A1460" t="s">
        <v>1006</v>
      </c>
      <c r="B1460" t="s">
        <v>1007</v>
      </c>
      <c r="C1460" s="1">
        <v>9500</v>
      </c>
      <c r="D1460" s="2" t="s">
        <v>2899</v>
      </c>
      <c r="G1460">
        <v>70</v>
      </c>
    </row>
    <row r="1461" spans="1:7" ht="13.5" customHeight="1">
      <c r="A1461" t="s">
        <v>1317</v>
      </c>
      <c r="B1461" t="s">
        <v>1318</v>
      </c>
      <c r="C1461" s="1">
        <v>6000</v>
      </c>
      <c r="D1461" s="2" t="s">
        <v>2899</v>
      </c>
      <c r="G1461">
        <v>70</v>
      </c>
    </row>
    <row r="1462" spans="1:7" ht="13.5" customHeight="1">
      <c r="A1462" t="s">
        <v>1389</v>
      </c>
      <c r="B1462" t="s">
        <v>3818</v>
      </c>
      <c r="C1462" s="1">
        <v>6800</v>
      </c>
      <c r="D1462" s="2" t="s">
        <v>2899</v>
      </c>
      <c r="G1462">
        <v>70</v>
      </c>
    </row>
    <row r="1463" spans="1:7" ht="13.5" customHeight="1">
      <c r="A1463" t="s">
        <v>1390</v>
      </c>
      <c r="B1463" t="s">
        <v>1391</v>
      </c>
      <c r="C1463" s="1">
        <v>5000</v>
      </c>
      <c r="D1463" s="2" t="s">
        <v>2899</v>
      </c>
      <c r="G1463">
        <v>70</v>
      </c>
    </row>
    <row r="1464" spans="1:7" ht="13.5" customHeight="1">
      <c r="A1464" t="s">
        <v>1392</v>
      </c>
      <c r="B1464" t="s">
        <v>1393</v>
      </c>
      <c r="C1464" s="1">
        <v>4800</v>
      </c>
      <c r="D1464" s="2" t="s">
        <v>2899</v>
      </c>
      <c r="G1464">
        <v>70</v>
      </c>
    </row>
    <row r="1465" spans="1:7" ht="13.5" customHeight="1">
      <c r="A1465" t="s">
        <v>1394</v>
      </c>
      <c r="B1465" t="s">
        <v>3365</v>
      </c>
      <c r="C1465" s="1">
        <v>6200</v>
      </c>
      <c r="D1465" s="2" t="s">
        <v>2899</v>
      </c>
      <c r="G1465">
        <v>70</v>
      </c>
    </row>
    <row r="1466" spans="1:7" ht="13.5" customHeight="1">
      <c r="A1466" t="s">
        <v>1395</v>
      </c>
      <c r="B1466" t="s">
        <v>3366</v>
      </c>
      <c r="C1466" s="1">
        <v>6800</v>
      </c>
      <c r="D1466" s="2" t="s">
        <v>2899</v>
      </c>
      <c r="G1466">
        <v>70</v>
      </c>
    </row>
    <row r="1467" spans="1:7" ht="13.5" customHeight="1">
      <c r="A1467" t="s">
        <v>1396</v>
      </c>
      <c r="B1467" t="s">
        <v>3819</v>
      </c>
      <c r="C1467" s="1">
        <v>8300</v>
      </c>
      <c r="D1467" s="2" t="s">
        <v>2899</v>
      </c>
      <c r="G1467">
        <v>70</v>
      </c>
    </row>
    <row r="1468" spans="1:7" ht="13.5" customHeight="1">
      <c r="A1468" t="s">
        <v>1397</v>
      </c>
      <c r="B1468" t="s">
        <v>3820</v>
      </c>
      <c r="C1468" s="1">
        <v>5800</v>
      </c>
      <c r="D1468" s="2" t="s">
        <v>2899</v>
      </c>
      <c r="G1468">
        <v>70</v>
      </c>
    </row>
    <row r="1469" spans="1:7" ht="13.5" customHeight="1">
      <c r="A1469" t="s">
        <v>1398</v>
      </c>
      <c r="B1469" t="s">
        <v>3821</v>
      </c>
      <c r="C1469" s="1">
        <v>5800</v>
      </c>
      <c r="D1469" s="2" t="s">
        <v>2899</v>
      </c>
      <c r="G1469">
        <v>70</v>
      </c>
    </row>
    <row r="1470" spans="1:7" ht="13.5" customHeight="1">
      <c r="A1470" t="s">
        <v>1399</v>
      </c>
      <c r="B1470" t="s">
        <v>1400</v>
      </c>
      <c r="C1470" s="1">
        <v>6800</v>
      </c>
      <c r="D1470" s="2" t="s">
        <v>2899</v>
      </c>
      <c r="G1470">
        <v>70</v>
      </c>
    </row>
    <row r="1471" spans="1:7" ht="13.5" customHeight="1">
      <c r="A1471" t="s">
        <v>1401</v>
      </c>
      <c r="B1471" t="s">
        <v>1402</v>
      </c>
      <c r="C1471" s="1">
        <v>6800</v>
      </c>
      <c r="D1471" s="2" t="s">
        <v>2899</v>
      </c>
      <c r="G1471">
        <v>70</v>
      </c>
    </row>
    <row r="1472" spans="1:7" ht="13.5" customHeight="1">
      <c r="A1472" t="s">
        <v>1008</v>
      </c>
      <c r="B1472" t="s">
        <v>1009</v>
      </c>
      <c r="C1472" s="1">
        <v>7800</v>
      </c>
      <c r="D1472" s="2" t="s">
        <v>2899</v>
      </c>
      <c r="G1472">
        <v>70</v>
      </c>
    </row>
    <row r="1473" spans="1:7" ht="13.5" customHeight="1">
      <c r="A1473" t="s">
        <v>1319</v>
      </c>
      <c r="B1473" t="s">
        <v>3822</v>
      </c>
      <c r="C1473" s="1">
        <v>5800</v>
      </c>
      <c r="D1473" s="2" t="s">
        <v>2899</v>
      </c>
      <c r="G1473">
        <v>70</v>
      </c>
    </row>
    <row r="1474" spans="1:7" ht="13.5" customHeight="1">
      <c r="A1474" t="s">
        <v>1403</v>
      </c>
      <c r="B1474" t="s">
        <v>3823</v>
      </c>
      <c r="C1474" s="1">
        <v>6800</v>
      </c>
      <c r="D1474" s="2" t="s">
        <v>2899</v>
      </c>
      <c r="G1474">
        <v>70</v>
      </c>
    </row>
    <row r="1475" spans="1:7" ht="13.5" customHeight="1">
      <c r="A1475" t="s">
        <v>1404</v>
      </c>
      <c r="B1475" t="s">
        <v>3824</v>
      </c>
      <c r="C1475" s="1">
        <v>5300</v>
      </c>
      <c r="D1475" s="2" t="s">
        <v>2899</v>
      </c>
      <c r="G1475">
        <v>70</v>
      </c>
    </row>
    <row r="1476" spans="1:7" ht="13.5" customHeight="1">
      <c r="A1476" t="s">
        <v>1405</v>
      </c>
      <c r="B1476" t="s">
        <v>3825</v>
      </c>
      <c r="C1476" s="1">
        <v>5800</v>
      </c>
      <c r="D1476" s="2" t="s">
        <v>2899</v>
      </c>
      <c r="G1476">
        <v>70</v>
      </c>
    </row>
    <row r="1477" spans="1:7" ht="13.5" customHeight="1">
      <c r="A1477" t="s">
        <v>1406</v>
      </c>
      <c r="B1477" t="s">
        <v>3826</v>
      </c>
      <c r="C1477" s="1">
        <v>6800</v>
      </c>
      <c r="D1477" s="2" t="s">
        <v>2899</v>
      </c>
      <c r="G1477">
        <v>70</v>
      </c>
    </row>
    <row r="1478" spans="1:7" ht="13.5" customHeight="1">
      <c r="A1478" t="s">
        <v>1407</v>
      </c>
      <c r="B1478" t="s">
        <v>3827</v>
      </c>
      <c r="C1478" s="1">
        <v>5500</v>
      </c>
      <c r="D1478" s="2" t="s">
        <v>2899</v>
      </c>
      <c r="G1478">
        <v>70</v>
      </c>
    </row>
    <row r="1479" spans="1:7" ht="13.5" customHeight="1">
      <c r="A1479" t="s">
        <v>3828</v>
      </c>
      <c r="B1479" t="s">
        <v>6941</v>
      </c>
      <c r="C1479" s="1">
        <v>6500</v>
      </c>
      <c r="D1479" s="2" t="s">
        <v>2899</v>
      </c>
      <c r="F1479" t="s">
        <v>1320</v>
      </c>
      <c r="G1479">
        <v>70</v>
      </c>
    </row>
    <row r="1480" spans="1:7" ht="13.5" customHeight="1">
      <c r="A1480" t="s">
        <v>3829</v>
      </c>
      <c r="B1480" t="s">
        <v>6942</v>
      </c>
      <c r="C1480" s="1">
        <v>7500</v>
      </c>
      <c r="D1480" s="2" t="s">
        <v>2899</v>
      </c>
      <c r="F1480" t="s">
        <v>1321</v>
      </c>
      <c r="G1480">
        <v>70</v>
      </c>
    </row>
    <row r="1481" spans="1:7" ht="13.5" customHeight="1">
      <c r="A1481" t="s">
        <v>1010</v>
      </c>
      <c r="B1481" t="s">
        <v>1011</v>
      </c>
      <c r="C1481" s="1">
        <v>9000</v>
      </c>
      <c r="D1481" s="2" t="s">
        <v>2899</v>
      </c>
      <c r="G1481">
        <v>70</v>
      </c>
    </row>
    <row r="1482" spans="1:7" ht="13.5" customHeight="1">
      <c r="A1482" t="s">
        <v>1320</v>
      </c>
      <c r="B1482" t="s">
        <v>3830</v>
      </c>
      <c r="C1482" s="1" t="s">
        <v>6698</v>
      </c>
      <c r="D1482" s="2" t="s">
        <v>2899</v>
      </c>
      <c r="E1482" t="s">
        <v>6698</v>
      </c>
      <c r="F1482" t="s">
        <v>2898</v>
      </c>
      <c r="G1482">
        <v>70</v>
      </c>
    </row>
    <row r="1483" spans="1:7" ht="13.5" customHeight="1">
      <c r="A1483" t="s">
        <v>1012</v>
      </c>
      <c r="B1483" t="s">
        <v>3483</v>
      </c>
      <c r="C1483" s="1">
        <v>14800</v>
      </c>
      <c r="D1483" s="2" t="s">
        <v>2899</v>
      </c>
      <c r="G1483">
        <v>70</v>
      </c>
    </row>
    <row r="1484" spans="1:7" ht="13.5" customHeight="1">
      <c r="A1484" t="s">
        <v>1321</v>
      </c>
      <c r="B1484" t="s">
        <v>3831</v>
      </c>
      <c r="C1484" s="1" t="s">
        <v>6698</v>
      </c>
      <c r="D1484" s="2" t="s">
        <v>2899</v>
      </c>
      <c r="E1484" t="s">
        <v>6698</v>
      </c>
      <c r="F1484" t="s">
        <v>2898</v>
      </c>
      <c r="G1484">
        <v>70</v>
      </c>
    </row>
    <row r="1485" spans="1:7" ht="13.5" customHeight="1">
      <c r="A1485" t="s">
        <v>964</v>
      </c>
      <c r="B1485" t="s">
        <v>3832</v>
      </c>
      <c r="C1485" s="1">
        <v>4800</v>
      </c>
      <c r="D1485" s="2" t="s">
        <v>2899</v>
      </c>
      <c r="G1485">
        <v>70</v>
      </c>
    </row>
    <row r="1486" spans="1:7" ht="13.5" customHeight="1">
      <c r="A1486" t="s">
        <v>1013</v>
      </c>
      <c r="B1486" t="s">
        <v>3482</v>
      </c>
      <c r="C1486" s="1">
        <v>12800</v>
      </c>
      <c r="D1486" s="2" t="s">
        <v>2899</v>
      </c>
      <c r="G1486">
        <v>70</v>
      </c>
    </row>
    <row r="1487" spans="1:7" ht="13.5" customHeight="1">
      <c r="A1487" t="s">
        <v>1408</v>
      </c>
      <c r="B1487" t="s">
        <v>3833</v>
      </c>
      <c r="C1487" s="1">
        <v>2800</v>
      </c>
      <c r="D1487" s="2" t="s">
        <v>2899</v>
      </c>
      <c r="G1487">
        <v>70</v>
      </c>
    </row>
    <row r="1488" spans="1:7" ht="13.5" customHeight="1">
      <c r="A1488" t="s">
        <v>1417</v>
      </c>
      <c r="B1488" t="s">
        <v>3834</v>
      </c>
      <c r="C1488" s="1">
        <v>2600</v>
      </c>
      <c r="D1488" s="2" t="s">
        <v>2899</v>
      </c>
      <c r="G1488">
        <v>70</v>
      </c>
    </row>
    <row r="1489" spans="1:7" ht="13.5" customHeight="1">
      <c r="A1489" t="s">
        <v>1418</v>
      </c>
      <c r="B1489" t="s">
        <v>6943</v>
      </c>
      <c r="C1489" s="1" t="s">
        <v>5608</v>
      </c>
      <c r="D1489" s="2" t="s">
        <v>2899</v>
      </c>
      <c r="E1489" t="s">
        <v>6698</v>
      </c>
      <c r="G1489">
        <v>70</v>
      </c>
    </row>
    <row r="1490" spans="1:7" ht="13.5" customHeight="1">
      <c r="A1490" t="s">
        <v>1419</v>
      </c>
      <c r="B1490" t="s">
        <v>3835</v>
      </c>
      <c r="C1490" s="1">
        <v>3200</v>
      </c>
      <c r="D1490" s="2" t="s">
        <v>2899</v>
      </c>
      <c r="G1490">
        <v>70</v>
      </c>
    </row>
    <row r="1491" spans="1:7" ht="13.5" customHeight="1">
      <c r="A1491" t="s">
        <v>1420</v>
      </c>
      <c r="B1491" t="s">
        <v>3836</v>
      </c>
      <c r="C1491" s="1">
        <v>3200</v>
      </c>
      <c r="D1491" s="2" t="s">
        <v>2899</v>
      </c>
      <c r="G1491">
        <v>70</v>
      </c>
    </row>
    <row r="1492" spans="1:7" ht="13.5" customHeight="1">
      <c r="A1492" t="s">
        <v>1409</v>
      </c>
      <c r="B1492" t="s">
        <v>3837</v>
      </c>
      <c r="C1492" s="1">
        <v>3300</v>
      </c>
      <c r="D1492" s="2" t="s">
        <v>2899</v>
      </c>
      <c r="G1492">
        <v>70</v>
      </c>
    </row>
    <row r="1493" spans="1:7" ht="13.5" customHeight="1">
      <c r="A1493" t="s">
        <v>1410</v>
      </c>
      <c r="B1493" t="s">
        <v>3838</v>
      </c>
      <c r="C1493" s="1">
        <v>3200</v>
      </c>
      <c r="D1493" s="2" t="s">
        <v>2899</v>
      </c>
      <c r="G1493">
        <v>70</v>
      </c>
    </row>
    <row r="1494" spans="1:7" ht="13.5" customHeight="1">
      <c r="A1494" t="s">
        <v>1411</v>
      </c>
      <c r="B1494" t="s">
        <v>3839</v>
      </c>
      <c r="C1494" s="1">
        <v>3300</v>
      </c>
      <c r="D1494" s="2" t="s">
        <v>2899</v>
      </c>
      <c r="G1494">
        <v>70</v>
      </c>
    </row>
    <row r="1495" spans="1:7" ht="13.5" customHeight="1">
      <c r="A1495" t="s">
        <v>1412</v>
      </c>
      <c r="B1495" t="s">
        <v>3840</v>
      </c>
      <c r="C1495" s="1">
        <v>3200</v>
      </c>
      <c r="D1495" s="2" t="s">
        <v>2899</v>
      </c>
      <c r="G1495">
        <v>70</v>
      </c>
    </row>
    <row r="1496" spans="1:7" ht="13.5" customHeight="1">
      <c r="A1496" t="s">
        <v>1413</v>
      </c>
      <c r="B1496" t="s">
        <v>3841</v>
      </c>
      <c r="C1496" s="1">
        <v>3300</v>
      </c>
      <c r="D1496" s="2" t="s">
        <v>2899</v>
      </c>
      <c r="G1496">
        <v>70</v>
      </c>
    </row>
    <row r="1497" spans="1:7" ht="13.5" customHeight="1">
      <c r="A1497" t="s">
        <v>1414</v>
      </c>
      <c r="B1497" t="s">
        <v>3842</v>
      </c>
      <c r="C1497" s="1">
        <v>2800</v>
      </c>
      <c r="D1497" s="2" t="s">
        <v>2899</v>
      </c>
      <c r="G1497">
        <v>70</v>
      </c>
    </row>
    <row r="1498" spans="1:7" ht="13.5" customHeight="1">
      <c r="A1498" t="s">
        <v>1415</v>
      </c>
      <c r="B1498" t="s">
        <v>3843</v>
      </c>
      <c r="C1498" s="1">
        <v>3200</v>
      </c>
      <c r="D1498" s="2" t="s">
        <v>2899</v>
      </c>
      <c r="G1498">
        <v>70</v>
      </c>
    </row>
    <row r="1499" spans="1:7" ht="13.5" customHeight="1">
      <c r="A1499" t="s">
        <v>1416</v>
      </c>
      <c r="B1499" t="s">
        <v>3844</v>
      </c>
      <c r="C1499" s="1">
        <v>3200</v>
      </c>
      <c r="D1499" s="2" t="s">
        <v>2899</v>
      </c>
      <c r="G1499">
        <v>70</v>
      </c>
    </row>
    <row r="1500" spans="1:7" ht="13.5" customHeight="1">
      <c r="A1500" t="s">
        <v>965</v>
      </c>
      <c r="B1500" t="s">
        <v>3845</v>
      </c>
      <c r="C1500" s="1">
        <v>5500</v>
      </c>
      <c r="D1500" s="2" t="s">
        <v>2899</v>
      </c>
      <c r="G1500">
        <v>70</v>
      </c>
    </row>
    <row r="1501" spans="1:7" ht="13.5" customHeight="1">
      <c r="A1501" t="s">
        <v>1421</v>
      </c>
      <c r="B1501" t="s">
        <v>3564</v>
      </c>
      <c r="C1501" s="1">
        <v>18500</v>
      </c>
      <c r="D1501" s="2" t="s">
        <v>2899</v>
      </c>
      <c r="G1501">
        <v>70</v>
      </c>
    </row>
    <row r="1502" spans="1:7" ht="13.5" customHeight="1">
      <c r="A1502" t="s">
        <v>1422</v>
      </c>
      <c r="B1502" t="s">
        <v>3563</v>
      </c>
      <c r="C1502" s="1">
        <v>17200</v>
      </c>
      <c r="D1502" s="2" t="s">
        <v>2899</v>
      </c>
      <c r="G1502">
        <v>70</v>
      </c>
    </row>
    <row r="1503" spans="1:7" ht="13.5" customHeight="1">
      <c r="A1503" t="s">
        <v>1423</v>
      </c>
      <c r="B1503" t="s">
        <v>3570</v>
      </c>
      <c r="C1503" s="1">
        <v>14900</v>
      </c>
      <c r="D1503" s="2" t="s">
        <v>2899</v>
      </c>
      <c r="G1503">
        <v>70</v>
      </c>
    </row>
    <row r="1504" spans="1:7" ht="13.5" customHeight="1">
      <c r="A1504" t="s">
        <v>1424</v>
      </c>
      <c r="B1504" t="s">
        <v>3846</v>
      </c>
      <c r="C1504" s="1">
        <v>14200</v>
      </c>
      <c r="D1504" s="2" t="s">
        <v>2899</v>
      </c>
      <c r="G1504">
        <v>70</v>
      </c>
    </row>
    <row r="1505" spans="1:7" ht="13.5" customHeight="1">
      <c r="A1505" t="s">
        <v>1425</v>
      </c>
      <c r="B1505" t="s">
        <v>3847</v>
      </c>
      <c r="C1505" s="1">
        <v>15500</v>
      </c>
      <c r="D1505" s="2" t="s">
        <v>2899</v>
      </c>
      <c r="G1505">
        <v>70</v>
      </c>
    </row>
    <row r="1506" spans="1:7" ht="13.5" customHeight="1">
      <c r="A1506" t="s">
        <v>1426</v>
      </c>
      <c r="B1506" t="s">
        <v>3565</v>
      </c>
      <c r="C1506" s="1">
        <v>11000</v>
      </c>
      <c r="D1506" s="2" t="s">
        <v>2899</v>
      </c>
      <c r="G1506">
        <v>70</v>
      </c>
    </row>
    <row r="1507" spans="1:7" ht="13.5" customHeight="1">
      <c r="A1507" t="s">
        <v>966</v>
      </c>
      <c r="B1507" t="s">
        <v>3848</v>
      </c>
      <c r="C1507" s="1">
        <v>8000</v>
      </c>
      <c r="D1507" s="2" t="s">
        <v>2899</v>
      </c>
      <c r="G1507">
        <v>70</v>
      </c>
    </row>
    <row r="1508" spans="1:7" ht="13.5" customHeight="1">
      <c r="A1508" t="s">
        <v>1427</v>
      </c>
      <c r="B1508" t="s">
        <v>3849</v>
      </c>
      <c r="C1508" s="1">
        <v>16800</v>
      </c>
      <c r="D1508" s="2" t="s">
        <v>2899</v>
      </c>
      <c r="G1508">
        <v>70</v>
      </c>
    </row>
    <row r="1509" spans="1:7" ht="13.5" customHeight="1">
      <c r="A1509" t="s">
        <v>1435</v>
      </c>
      <c r="B1509" t="s">
        <v>3850</v>
      </c>
      <c r="C1509" s="1">
        <v>4000</v>
      </c>
      <c r="D1509" s="2" t="s">
        <v>2899</v>
      </c>
      <c r="G1509">
        <v>70</v>
      </c>
    </row>
    <row r="1510" spans="1:7" ht="13.5" customHeight="1">
      <c r="A1510" t="s">
        <v>1436</v>
      </c>
      <c r="B1510" t="s">
        <v>3851</v>
      </c>
      <c r="C1510" s="1">
        <v>2400</v>
      </c>
      <c r="D1510" s="2" t="s">
        <v>2899</v>
      </c>
      <c r="G1510">
        <v>70</v>
      </c>
    </row>
    <row r="1511" spans="1:7" ht="13.5" customHeight="1">
      <c r="A1511" t="s">
        <v>1437</v>
      </c>
      <c r="B1511" t="s">
        <v>3852</v>
      </c>
      <c r="C1511" s="1">
        <v>2600</v>
      </c>
      <c r="D1511" s="2" t="s">
        <v>2899</v>
      </c>
      <c r="G1511">
        <v>70</v>
      </c>
    </row>
    <row r="1512" spans="1:7" ht="13.5" customHeight="1">
      <c r="A1512" t="s">
        <v>1438</v>
      </c>
      <c r="B1512" t="s">
        <v>3853</v>
      </c>
      <c r="C1512" s="1">
        <v>2800</v>
      </c>
      <c r="D1512" s="2" t="s">
        <v>2899</v>
      </c>
      <c r="G1512">
        <v>70</v>
      </c>
    </row>
    <row r="1513" spans="1:7" ht="13.5" customHeight="1">
      <c r="A1513" t="s">
        <v>1439</v>
      </c>
      <c r="B1513" t="s">
        <v>3854</v>
      </c>
      <c r="C1513" s="1">
        <v>4800</v>
      </c>
      <c r="D1513" s="2" t="s">
        <v>2899</v>
      </c>
      <c r="G1513">
        <v>70</v>
      </c>
    </row>
    <row r="1514" spans="1:7" ht="13.5" customHeight="1">
      <c r="A1514" t="s">
        <v>1440</v>
      </c>
      <c r="B1514" t="s">
        <v>28</v>
      </c>
      <c r="C1514" s="1">
        <v>2000</v>
      </c>
      <c r="D1514" s="2" t="s">
        <v>2899</v>
      </c>
      <c r="G1514">
        <v>70</v>
      </c>
    </row>
    <row r="1515" spans="1:7" ht="13.5" customHeight="1">
      <c r="A1515" t="s">
        <v>1441</v>
      </c>
      <c r="B1515" t="s">
        <v>3855</v>
      </c>
      <c r="C1515" s="1">
        <v>2400</v>
      </c>
      <c r="D1515" s="2" t="s">
        <v>2899</v>
      </c>
      <c r="G1515">
        <v>70</v>
      </c>
    </row>
    <row r="1516" spans="1:7" ht="13.5" customHeight="1">
      <c r="A1516" t="s">
        <v>1442</v>
      </c>
      <c r="B1516" t="s">
        <v>3856</v>
      </c>
      <c r="C1516" s="1">
        <v>3200</v>
      </c>
      <c r="D1516" s="2" t="s">
        <v>2899</v>
      </c>
      <c r="G1516">
        <v>70</v>
      </c>
    </row>
    <row r="1517" spans="1:7" ht="13.5" customHeight="1">
      <c r="A1517" t="s">
        <v>1443</v>
      </c>
      <c r="B1517" t="s">
        <v>3857</v>
      </c>
      <c r="C1517" s="1">
        <v>3000</v>
      </c>
      <c r="D1517" s="2" t="s">
        <v>2899</v>
      </c>
      <c r="G1517">
        <v>70</v>
      </c>
    </row>
    <row r="1518" spans="1:7" ht="13.5" customHeight="1">
      <c r="A1518" t="s">
        <v>1444</v>
      </c>
      <c r="B1518" t="s">
        <v>3858</v>
      </c>
      <c r="C1518" s="1">
        <v>2400</v>
      </c>
      <c r="D1518" s="2" t="s">
        <v>2899</v>
      </c>
      <c r="G1518">
        <v>70</v>
      </c>
    </row>
    <row r="1519" spans="1:7" ht="13.5" customHeight="1">
      <c r="A1519" t="s">
        <v>3859</v>
      </c>
      <c r="B1519" t="s">
        <v>3860</v>
      </c>
      <c r="C1519" s="1">
        <v>18300</v>
      </c>
      <c r="D1519" s="2" t="s">
        <v>2899</v>
      </c>
      <c r="G1519">
        <v>70</v>
      </c>
    </row>
    <row r="1520" spans="1:7" ht="13.5" customHeight="1">
      <c r="A1520" t="s">
        <v>1428</v>
      </c>
      <c r="B1520" t="s">
        <v>3861</v>
      </c>
      <c r="C1520" s="1">
        <v>16800</v>
      </c>
      <c r="D1520" s="2" t="s">
        <v>2899</v>
      </c>
      <c r="G1520">
        <v>70</v>
      </c>
    </row>
    <row r="1521" spans="1:7" ht="13.5" customHeight="1">
      <c r="A1521" t="s">
        <v>1445</v>
      </c>
      <c r="B1521" s="1" t="s">
        <v>3862</v>
      </c>
      <c r="C1521" s="6">
        <v>3400</v>
      </c>
      <c r="D1521" s="2" t="s">
        <v>2899</v>
      </c>
      <c r="G1521">
        <v>70</v>
      </c>
    </row>
    <row r="1522" spans="1:7" ht="13.5" customHeight="1">
      <c r="A1522" t="s">
        <v>1446</v>
      </c>
      <c r="B1522" s="1" t="s">
        <v>3863</v>
      </c>
      <c r="C1522" s="6">
        <v>2800</v>
      </c>
      <c r="D1522" s="2" t="s">
        <v>2899</v>
      </c>
      <c r="G1522">
        <v>70</v>
      </c>
    </row>
    <row r="1523" spans="1:7" ht="13.5" customHeight="1">
      <c r="A1523" t="s">
        <v>1447</v>
      </c>
      <c r="B1523" s="1" t="s">
        <v>3864</v>
      </c>
      <c r="C1523" s="6">
        <v>3200</v>
      </c>
      <c r="D1523" t="s">
        <v>2899</v>
      </c>
      <c r="G1523">
        <v>70</v>
      </c>
    </row>
    <row r="1524" spans="1:7" ht="13.5" customHeight="1">
      <c r="A1524" t="s">
        <v>1448</v>
      </c>
      <c r="B1524" s="6" t="s">
        <v>3865</v>
      </c>
      <c r="C1524" s="1">
        <v>2800</v>
      </c>
      <c r="D1524" t="s">
        <v>2899</v>
      </c>
      <c r="G1524">
        <v>70</v>
      </c>
    </row>
    <row r="1525" spans="1:7" ht="13.5" customHeight="1">
      <c r="A1525" t="s">
        <v>1449</v>
      </c>
      <c r="B1525" s="6" t="s">
        <v>6944</v>
      </c>
      <c r="C1525" s="1">
        <v>2900</v>
      </c>
      <c r="D1525" t="s">
        <v>2899</v>
      </c>
      <c r="G1525">
        <v>70</v>
      </c>
    </row>
    <row r="1526" spans="1:7" ht="13.5" customHeight="1">
      <c r="A1526" t="s">
        <v>1450</v>
      </c>
      <c r="B1526" s="1" t="s">
        <v>3866</v>
      </c>
      <c r="C1526" s="6">
        <v>6800</v>
      </c>
      <c r="D1526" t="s">
        <v>2899</v>
      </c>
      <c r="G1526">
        <v>70</v>
      </c>
    </row>
    <row r="1527" spans="1:7" ht="13.5" customHeight="1">
      <c r="A1527" t="s">
        <v>3867</v>
      </c>
      <c r="B1527" s="1" t="s">
        <v>3868</v>
      </c>
      <c r="C1527" s="6">
        <v>18300</v>
      </c>
      <c r="D1527" t="s">
        <v>2899</v>
      </c>
      <c r="G1527">
        <v>70</v>
      </c>
    </row>
    <row r="1528" spans="1:7" ht="13.5" customHeight="1">
      <c r="A1528" t="s">
        <v>1429</v>
      </c>
      <c r="B1528" s="1" t="s">
        <v>3869</v>
      </c>
      <c r="C1528" s="6">
        <v>2700</v>
      </c>
      <c r="D1528" t="s">
        <v>2899</v>
      </c>
      <c r="G1528">
        <v>70</v>
      </c>
    </row>
    <row r="1529" spans="1:7" ht="13.5" customHeight="1">
      <c r="A1529" t="s">
        <v>1430</v>
      </c>
      <c r="B1529" s="1" t="s">
        <v>3870</v>
      </c>
      <c r="C1529" s="6">
        <v>3200</v>
      </c>
      <c r="D1529" t="s">
        <v>2899</v>
      </c>
      <c r="G1529">
        <v>70</v>
      </c>
    </row>
    <row r="1530" spans="1:7" ht="13.5" customHeight="1">
      <c r="A1530" t="s">
        <v>2681</v>
      </c>
      <c r="B1530" s="1" t="s">
        <v>3871</v>
      </c>
      <c r="C1530" s="6">
        <v>2600</v>
      </c>
      <c r="D1530" t="s">
        <v>2899</v>
      </c>
      <c r="G1530">
        <v>70</v>
      </c>
    </row>
    <row r="1531" spans="1:7" ht="13.5" customHeight="1">
      <c r="A1531" t="s">
        <v>1431</v>
      </c>
      <c r="B1531" s="1" t="s">
        <v>3872</v>
      </c>
      <c r="C1531" s="6">
        <v>2900</v>
      </c>
      <c r="D1531" t="s">
        <v>2899</v>
      </c>
      <c r="G1531">
        <v>70</v>
      </c>
    </row>
    <row r="1532" spans="1:7" ht="13.5" customHeight="1">
      <c r="A1532" t="s">
        <v>1432</v>
      </c>
      <c r="B1532" s="1" t="s">
        <v>3873</v>
      </c>
      <c r="C1532" s="6">
        <v>2800</v>
      </c>
      <c r="D1532" t="s">
        <v>2899</v>
      </c>
      <c r="G1532">
        <v>70</v>
      </c>
    </row>
    <row r="1533" spans="1:7" ht="13.5" customHeight="1">
      <c r="A1533" t="s">
        <v>1433</v>
      </c>
      <c r="B1533" s="1" t="s">
        <v>3874</v>
      </c>
      <c r="C1533" s="6">
        <v>3800</v>
      </c>
      <c r="D1533" t="s">
        <v>2899</v>
      </c>
      <c r="G1533">
        <v>70</v>
      </c>
    </row>
    <row r="1534" spans="1:7" ht="13.5" customHeight="1">
      <c r="A1534" t="s">
        <v>1434</v>
      </c>
      <c r="B1534" s="1" t="s">
        <v>3875</v>
      </c>
      <c r="C1534" s="6">
        <v>2800</v>
      </c>
      <c r="D1534" t="s">
        <v>2899</v>
      </c>
      <c r="G1534">
        <v>70</v>
      </c>
    </row>
    <row r="1535" spans="1:7" ht="13.5" customHeight="1">
      <c r="A1535" t="s">
        <v>967</v>
      </c>
      <c r="B1535" s="1" t="s">
        <v>3473</v>
      </c>
      <c r="C1535" s="6">
        <v>12000</v>
      </c>
      <c r="D1535" t="s">
        <v>2899</v>
      </c>
      <c r="G1535">
        <v>70</v>
      </c>
    </row>
    <row r="1536" spans="1:7" ht="13.5" customHeight="1">
      <c r="A1536" t="s">
        <v>968</v>
      </c>
      <c r="B1536" s="1" t="s">
        <v>3484</v>
      </c>
      <c r="C1536" s="6">
        <v>13500</v>
      </c>
      <c r="D1536" t="s">
        <v>2899</v>
      </c>
      <c r="G1536">
        <v>70</v>
      </c>
    </row>
    <row r="1537" spans="1:7" ht="13.5" customHeight="1">
      <c r="A1537" t="s">
        <v>969</v>
      </c>
      <c r="B1537" s="1" t="s">
        <v>6945</v>
      </c>
      <c r="C1537" s="6" t="s">
        <v>5608</v>
      </c>
      <c r="D1537" t="s">
        <v>2899</v>
      </c>
      <c r="E1537" t="s">
        <v>6698</v>
      </c>
      <c r="G1537">
        <v>70</v>
      </c>
    </row>
    <row r="1538" spans="1:7" ht="13.5" customHeight="1">
      <c r="A1538" t="s">
        <v>1014</v>
      </c>
      <c r="B1538" s="1" t="s">
        <v>3876</v>
      </c>
      <c r="C1538" s="6">
        <v>11700</v>
      </c>
      <c r="D1538" t="s">
        <v>2899</v>
      </c>
      <c r="G1538">
        <v>70</v>
      </c>
    </row>
    <row r="1539" spans="1:7" ht="13.5" customHeight="1">
      <c r="A1539" t="s">
        <v>1027</v>
      </c>
      <c r="B1539" s="6" t="s">
        <v>3877</v>
      </c>
      <c r="C1539" s="1">
        <v>11700</v>
      </c>
      <c r="D1539" t="s">
        <v>2899</v>
      </c>
      <c r="G1539">
        <v>70</v>
      </c>
    </row>
    <row r="1540" spans="1:7" ht="13.5" customHeight="1">
      <c r="A1540" t="s">
        <v>1028</v>
      </c>
      <c r="B1540" s="6" t="s">
        <v>3475</v>
      </c>
      <c r="C1540" s="1">
        <v>9900</v>
      </c>
      <c r="D1540" t="s">
        <v>2899</v>
      </c>
      <c r="F1540" t="s">
        <v>2898</v>
      </c>
      <c r="G1540">
        <v>70</v>
      </c>
    </row>
    <row r="1541" spans="1:7" ht="13.5" customHeight="1">
      <c r="A1541" t="s">
        <v>3878</v>
      </c>
      <c r="B1541" s="6" t="s">
        <v>3879</v>
      </c>
      <c r="C1541" s="1">
        <v>14900</v>
      </c>
      <c r="D1541" t="s">
        <v>2899</v>
      </c>
      <c r="F1541" t="s">
        <v>2898</v>
      </c>
      <c r="G1541">
        <v>70</v>
      </c>
    </row>
    <row r="1542" spans="1:7" ht="13.5" customHeight="1">
      <c r="A1542" t="s">
        <v>1029</v>
      </c>
      <c r="B1542" s="6" t="s">
        <v>3474</v>
      </c>
      <c r="C1542" s="1">
        <v>9900</v>
      </c>
      <c r="D1542" t="s">
        <v>2899</v>
      </c>
      <c r="F1542" t="s">
        <v>2898</v>
      </c>
      <c r="G1542">
        <v>70</v>
      </c>
    </row>
    <row r="1543" spans="1:7" ht="13.5" customHeight="1">
      <c r="A1543" t="s">
        <v>3880</v>
      </c>
      <c r="B1543" s="6" t="s">
        <v>3881</v>
      </c>
      <c r="C1543" s="1">
        <v>14900</v>
      </c>
      <c r="D1543" t="s">
        <v>2899</v>
      </c>
      <c r="F1543" t="s">
        <v>2898</v>
      </c>
      <c r="G1543">
        <v>70</v>
      </c>
    </row>
    <row r="1544" spans="1:7" ht="13.5" customHeight="1">
      <c r="A1544" t="s">
        <v>1030</v>
      </c>
      <c r="B1544" s="6" t="s">
        <v>3488</v>
      </c>
      <c r="C1544" s="1">
        <v>15000</v>
      </c>
      <c r="D1544" t="s">
        <v>2899</v>
      </c>
      <c r="G1544">
        <v>70</v>
      </c>
    </row>
    <row r="1545" spans="1:7" ht="13.5" customHeight="1">
      <c r="A1545" t="s">
        <v>1031</v>
      </c>
      <c r="B1545" s="6" t="s">
        <v>1032</v>
      </c>
      <c r="C1545" s="1">
        <v>11000</v>
      </c>
      <c r="D1545" t="s">
        <v>2899</v>
      </c>
      <c r="F1545" t="s">
        <v>2898</v>
      </c>
      <c r="G1545">
        <v>70</v>
      </c>
    </row>
    <row r="1546" spans="1:7" ht="13.5" customHeight="1">
      <c r="A1546" t="s">
        <v>3882</v>
      </c>
      <c r="B1546" s="6" t="s">
        <v>3883</v>
      </c>
      <c r="C1546" s="1">
        <v>16000</v>
      </c>
      <c r="D1546" t="s">
        <v>2899</v>
      </c>
      <c r="F1546" t="s">
        <v>2898</v>
      </c>
      <c r="G1546">
        <v>70</v>
      </c>
    </row>
    <row r="1547" spans="1:7" ht="13.5" customHeight="1">
      <c r="A1547" t="s">
        <v>1033</v>
      </c>
      <c r="B1547" s="6" t="s">
        <v>3553</v>
      </c>
      <c r="C1547" s="1">
        <v>3700</v>
      </c>
      <c r="D1547" t="s">
        <v>2899</v>
      </c>
      <c r="G1547">
        <v>70</v>
      </c>
    </row>
    <row r="1548" spans="1:7" ht="13.5" customHeight="1">
      <c r="A1548" t="s">
        <v>1034</v>
      </c>
      <c r="B1548" t="s">
        <v>3558</v>
      </c>
      <c r="C1548" s="1">
        <v>4800</v>
      </c>
      <c r="D1548" s="2" t="s">
        <v>2899</v>
      </c>
      <c r="G1548">
        <v>70</v>
      </c>
    </row>
    <row r="1549" spans="1:7" ht="13.5" customHeight="1">
      <c r="A1549" t="s">
        <v>1035</v>
      </c>
      <c r="B1549" t="s">
        <v>3554</v>
      </c>
      <c r="C1549" s="1">
        <v>4800</v>
      </c>
      <c r="D1549" s="2" t="s">
        <v>2899</v>
      </c>
      <c r="G1549">
        <v>70</v>
      </c>
    </row>
    <row r="1550" spans="1:7" ht="13.5" customHeight="1">
      <c r="A1550" t="s">
        <v>1036</v>
      </c>
      <c r="B1550" t="s">
        <v>3556</v>
      </c>
      <c r="C1550" s="1">
        <v>3700</v>
      </c>
      <c r="D1550" s="2" t="s">
        <v>2899</v>
      </c>
      <c r="G1550">
        <v>70</v>
      </c>
    </row>
    <row r="1551" spans="1:7" ht="13.5" customHeight="1">
      <c r="A1551" t="s">
        <v>1037</v>
      </c>
      <c r="B1551" t="s">
        <v>3884</v>
      </c>
      <c r="C1551" s="1">
        <v>2800</v>
      </c>
      <c r="D1551" s="2" t="s">
        <v>2899</v>
      </c>
      <c r="G1551">
        <v>70</v>
      </c>
    </row>
    <row r="1552" spans="1:7" ht="13.5" customHeight="1">
      <c r="A1552" t="s">
        <v>1015</v>
      </c>
      <c r="B1552" t="s">
        <v>1016</v>
      </c>
      <c r="C1552" s="1">
        <v>7500</v>
      </c>
      <c r="D1552" s="2" t="s">
        <v>2899</v>
      </c>
      <c r="F1552" t="s">
        <v>2898</v>
      </c>
      <c r="G1552">
        <v>70</v>
      </c>
    </row>
    <row r="1553" spans="1:7" ht="13.5" customHeight="1">
      <c r="A1553" t="s">
        <v>1038</v>
      </c>
      <c r="B1553" t="s">
        <v>3885</v>
      </c>
      <c r="C1553" s="1">
        <v>3200</v>
      </c>
      <c r="D1553" s="2" t="s">
        <v>2899</v>
      </c>
      <c r="G1553">
        <v>70</v>
      </c>
    </row>
    <row r="1554" spans="1:7" ht="13.5" customHeight="1">
      <c r="A1554" t="s">
        <v>1039</v>
      </c>
      <c r="B1554" t="s">
        <v>1040</v>
      </c>
      <c r="C1554" s="1">
        <v>11900</v>
      </c>
      <c r="D1554" s="2" t="s">
        <v>2899</v>
      </c>
      <c r="G1554">
        <v>70</v>
      </c>
    </row>
    <row r="1555" spans="1:7" ht="13.5" customHeight="1">
      <c r="A1555" t="s">
        <v>1041</v>
      </c>
      <c r="B1555" t="s">
        <v>3886</v>
      </c>
      <c r="C1555" s="1">
        <v>12000</v>
      </c>
      <c r="D1555" s="2" t="s">
        <v>2899</v>
      </c>
      <c r="G1555">
        <v>70</v>
      </c>
    </row>
    <row r="1556" spans="1:7" ht="13.5" customHeight="1">
      <c r="A1556" t="s">
        <v>1042</v>
      </c>
      <c r="B1556" t="s">
        <v>1043</v>
      </c>
      <c r="C1556" s="1">
        <v>9500</v>
      </c>
      <c r="D1556" s="2" t="s">
        <v>2899</v>
      </c>
      <c r="F1556" t="s">
        <v>2898</v>
      </c>
      <c r="G1556">
        <v>70</v>
      </c>
    </row>
    <row r="1557" spans="1:7" ht="13.5" customHeight="1">
      <c r="A1557" t="s">
        <v>3887</v>
      </c>
      <c r="B1557" s="1" t="s">
        <v>3888</v>
      </c>
      <c r="C1557" s="1">
        <v>14500</v>
      </c>
      <c r="D1557" s="2" t="s">
        <v>2899</v>
      </c>
      <c r="F1557" t="s">
        <v>2898</v>
      </c>
      <c r="G1557">
        <v>70</v>
      </c>
    </row>
    <row r="1558" spans="1:7" ht="13.5" customHeight="1">
      <c r="A1558" t="s">
        <v>1044</v>
      </c>
      <c r="B1558" s="1" t="s">
        <v>1045</v>
      </c>
      <c r="C1558" s="1">
        <v>10500</v>
      </c>
      <c r="D1558" s="2" t="s">
        <v>2899</v>
      </c>
      <c r="F1558" t="s">
        <v>2898</v>
      </c>
      <c r="G1558">
        <v>70</v>
      </c>
    </row>
    <row r="1559" spans="1:7" ht="13.5" customHeight="1">
      <c r="A1559" t="s">
        <v>3889</v>
      </c>
      <c r="B1559" s="1" t="s">
        <v>3890</v>
      </c>
      <c r="C1559" s="1">
        <v>15500</v>
      </c>
      <c r="D1559" s="2" t="s">
        <v>2899</v>
      </c>
      <c r="F1559" t="s">
        <v>2898</v>
      </c>
      <c r="G1559">
        <v>70</v>
      </c>
    </row>
    <row r="1560" spans="1:7" ht="13.5" customHeight="1">
      <c r="A1560" t="s">
        <v>1046</v>
      </c>
      <c r="B1560" s="1" t="s">
        <v>1047</v>
      </c>
      <c r="C1560" s="1">
        <v>11700</v>
      </c>
      <c r="D1560" s="2" t="s">
        <v>2899</v>
      </c>
      <c r="F1560" t="s">
        <v>2898</v>
      </c>
      <c r="G1560">
        <v>70</v>
      </c>
    </row>
    <row r="1561" spans="1:7" ht="13.5" customHeight="1">
      <c r="A1561" t="s">
        <v>3891</v>
      </c>
      <c r="B1561" s="1" t="s">
        <v>3892</v>
      </c>
      <c r="C1561" s="1">
        <v>16700</v>
      </c>
      <c r="D1561" s="2" t="s">
        <v>2899</v>
      </c>
      <c r="F1561" t="s">
        <v>2898</v>
      </c>
      <c r="G1561">
        <v>70</v>
      </c>
    </row>
    <row r="1562" spans="1:7" ht="13.5" customHeight="1">
      <c r="A1562" t="s">
        <v>1048</v>
      </c>
      <c r="B1562" s="1" t="s">
        <v>1049</v>
      </c>
      <c r="C1562" s="6">
        <v>12000</v>
      </c>
      <c r="D1562" t="s">
        <v>2899</v>
      </c>
      <c r="F1562" t="s">
        <v>2898</v>
      </c>
      <c r="G1562">
        <v>70</v>
      </c>
    </row>
    <row r="1563" spans="1:7" ht="13.5" customHeight="1">
      <c r="A1563" t="s">
        <v>3893</v>
      </c>
      <c r="B1563" s="1" t="s">
        <v>3894</v>
      </c>
      <c r="C1563" s="6">
        <v>17000</v>
      </c>
      <c r="D1563" t="s">
        <v>2899</v>
      </c>
      <c r="F1563" t="s">
        <v>2898</v>
      </c>
      <c r="G1563">
        <v>70</v>
      </c>
    </row>
    <row r="1564" spans="1:7" ht="13.5" customHeight="1">
      <c r="A1564" t="s">
        <v>1050</v>
      </c>
      <c r="B1564" s="1" t="s">
        <v>3895</v>
      </c>
      <c r="C1564" s="6">
        <v>13500</v>
      </c>
      <c r="D1564" t="s">
        <v>2899</v>
      </c>
      <c r="F1564" t="s">
        <v>2898</v>
      </c>
      <c r="G1564">
        <v>70</v>
      </c>
    </row>
    <row r="1565" spans="1:7" ht="13.5" customHeight="1">
      <c r="A1565" t="s">
        <v>3896</v>
      </c>
      <c r="B1565" s="1" t="s">
        <v>3897</v>
      </c>
      <c r="C1565" s="6">
        <v>18500</v>
      </c>
      <c r="D1565" t="s">
        <v>2899</v>
      </c>
      <c r="F1565" t="s">
        <v>2898</v>
      </c>
      <c r="G1565">
        <v>70</v>
      </c>
    </row>
    <row r="1566" spans="1:7" ht="13.5" customHeight="1">
      <c r="A1566" t="s">
        <v>1051</v>
      </c>
      <c r="B1566" s="1" t="s">
        <v>3481</v>
      </c>
      <c r="C1566" s="6">
        <v>14800</v>
      </c>
      <c r="D1566" t="s">
        <v>2899</v>
      </c>
      <c r="F1566" t="s">
        <v>2898</v>
      </c>
      <c r="G1566">
        <v>70</v>
      </c>
    </row>
    <row r="1567" spans="1:7" ht="13.5" customHeight="1">
      <c r="A1567" t="s">
        <v>3898</v>
      </c>
      <c r="B1567" s="1" t="s">
        <v>3899</v>
      </c>
      <c r="C1567" s="6">
        <v>19800</v>
      </c>
      <c r="D1567" t="s">
        <v>2899</v>
      </c>
      <c r="F1567" t="s">
        <v>2898</v>
      </c>
      <c r="G1567">
        <v>70</v>
      </c>
    </row>
    <row r="1568" spans="1:7" ht="13.5" customHeight="1">
      <c r="A1568" t="s">
        <v>1052</v>
      </c>
      <c r="B1568" s="1" t="s">
        <v>1053</v>
      </c>
      <c r="C1568" s="6">
        <v>9000</v>
      </c>
      <c r="D1568" t="s">
        <v>2899</v>
      </c>
      <c r="G1568">
        <v>70</v>
      </c>
    </row>
    <row r="1569" spans="1:7" ht="13.5" customHeight="1">
      <c r="A1569" t="s">
        <v>3900</v>
      </c>
      <c r="B1569" s="1" t="s">
        <v>3901</v>
      </c>
      <c r="C1569" s="6">
        <v>12500</v>
      </c>
      <c r="D1569" t="s">
        <v>2899</v>
      </c>
      <c r="F1569" t="s">
        <v>2898</v>
      </c>
      <c r="G1569">
        <v>70</v>
      </c>
    </row>
    <row r="1570" spans="1:7" ht="13.5" customHeight="1">
      <c r="A1570" t="s">
        <v>1017</v>
      </c>
      <c r="B1570" t="s">
        <v>1016</v>
      </c>
      <c r="C1570" s="1">
        <v>7500</v>
      </c>
      <c r="D1570" s="2" t="s">
        <v>2899</v>
      </c>
      <c r="F1570" t="s">
        <v>2898</v>
      </c>
      <c r="G1570">
        <v>70</v>
      </c>
    </row>
    <row r="1571" spans="1:7" ht="13.5" customHeight="1">
      <c r="A1571" t="s">
        <v>1054</v>
      </c>
      <c r="B1571" s="1" t="s">
        <v>1055</v>
      </c>
      <c r="C1571" s="1">
        <v>11000</v>
      </c>
      <c r="D1571" s="2" t="s">
        <v>2899</v>
      </c>
      <c r="G1571">
        <v>70</v>
      </c>
    </row>
    <row r="1572" spans="1:7" ht="13.5" customHeight="1">
      <c r="A1572" t="s">
        <v>1056</v>
      </c>
      <c r="B1572" s="1" t="s">
        <v>3902</v>
      </c>
      <c r="C1572" s="6">
        <v>8000</v>
      </c>
      <c r="D1572" t="s">
        <v>2899</v>
      </c>
      <c r="G1572">
        <v>70</v>
      </c>
    </row>
    <row r="1573" spans="1:7" ht="13.5" customHeight="1">
      <c r="A1573" t="s">
        <v>1057</v>
      </c>
      <c r="B1573" s="1" t="s">
        <v>301</v>
      </c>
      <c r="C1573" s="6">
        <v>2800</v>
      </c>
      <c r="D1573" t="s">
        <v>2899</v>
      </c>
      <c r="G1573">
        <v>70</v>
      </c>
    </row>
    <row r="1574" spans="1:7" ht="13.5" customHeight="1">
      <c r="A1574" t="s">
        <v>1058</v>
      </c>
      <c r="B1574" s="1" t="s">
        <v>3903</v>
      </c>
      <c r="C1574" s="6">
        <v>2800</v>
      </c>
      <c r="D1574" t="s">
        <v>2899</v>
      </c>
      <c r="G1574">
        <v>70</v>
      </c>
    </row>
    <row r="1575" spans="1:7" ht="13.5" customHeight="1">
      <c r="A1575" t="s">
        <v>1059</v>
      </c>
      <c r="B1575" t="s">
        <v>3904</v>
      </c>
      <c r="C1575" s="1">
        <v>3400</v>
      </c>
      <c r="D1575" s="2" t="s">
        <v>2899</v>
      </c>
      <c r="G1575">
        <v>70</v>
      </c>
    </row>
    <row r="1576" spans="1:7" ht="13.5" customHeight="1">
      <c r="A1576" t="s">
        <v>1060</v>
      </c>
      <c r="B1576" t="s">
        <v>3905</v>
      </c>
      <c r="C1576" s="1">
        <v>2600</v>
      </c>
      <c r="D1576" s="2" t="s">
        <v>2899</v>
      </c>
      <c r="G1576">
        <v>70</v>
      </c>
    </row>
    <row r="1577" spans="1:7" ht="13.5" customHeight="1">
      <c r="A1577" t="s">
        <v>1061</v>
      </c>
      <c r="B1577" t="s">
        <v>3906</v>
      </c>
      <c r="C1577" s="1">
        <v>2100</v>
      </c>
      <c r="D1577" s="2" t="s">
        <v>2899</v>
      </c>
      <c r="G1577">
        <v>70</v>
      </c>
    </row>
    <row r="1578" spans="1:7" ht="13.5" customHeight="1">
      <c r="A1578" t="s">
        <v>1062</v>
      </c>
      <c r="B1578" t="s">
        <v>3907</v>
      </c>
      <c r="C1578" s="1">
        <v>5000</v>
      </c>
      <c r="D1578" s="2" t="s">
        <v>2899</v>
      </c>
      <c r="G1578">
        <v>70</v>
      </c>
    </row>
    <row r="1579" spans="1:7" ht="13.5" customHeight="1">
      <c r="A1579" t="s">
        <v>1063</v>
      </c>
      <c r="B1579" t="s">
        <v>3908</v>
      </c>
      <c r="C1579" s="1">
        <v>8000</v>
      </c>
      <c r="D1579" s="2" t="s">
        <v>2899</v>
      </c>
      <c r="G1579">
        <v>70</v>
      </c>
    </row>
    <row r="1580" spans="1:7" ht="13.5" customHeight="1">
      <c r="A1580" t="s">
        <v>1064</v>
      </c>
      <c r="B1580" t="s">
        <v>6946</v>
      </c>
      <c r="C1580" s="1">
        <v>13800</v>
      </c>
      <c r="D1580" s="2" t="s">
        <v>2899</v>
      </c>
      <c r="G1580">
        <v>70</v>
      </c>
    </row>
    <row r="1581" spans="1:7" ht="13.5" customHeight="1">
      <c r="A1581" t="s">
        <v>3909</v>
      </c>
      <c r="B1581" t="s">
        <v>3901</v>
      </c>
      <c r="C1581" s="1">
        <v>12500</v>
      </c>
      <c r="D1581" s="2" t="s">
        <v>2899</v>
      </c>
      <c r="F1581" t="s">
        <v>2898</v>
      </c>
      <c r="G1581">
        <v>70</v>
      </c>
    </row>
    <row r="1582" spans="1:7" ht="13.5" customHeight="1">
      <c r="A1582" t="s">
        <v>1018</v>
      </c>
      <c r="B1582" s="1" t="s">
        <v>3476</v>
      </c>
      <c r="C1582" s="6">
        <v>12800</v>
      </c>
      <c r="D1582" t="s">
        <v>2899</v>
      </c>
      <c r="F1582" t="s">
        <v>2898</v>
      </c>
      <c r="G1582">
        <v>70</v>
      </c>
    </row>
    <row r="1583" spans="1:7" ht="13.5" customHeight="1">
      <c r="A1583" t="s">
        <v>1065</v>
      </c>
      <c r="B1583" s="1" t="s">
        <v>3910</v>
      </c>
      <c r="C1583" s="6">
        <v>14800</v>
      </c>
      <c r="D1583" t="s">
        <v>2899</v>
      </c>
      <c r="G1583">
        <v>70</v>
      </c>
    </row>
    <row r="1584" spans="1:7" ht="13.5" customHeight="1">
      <c r="A1584" t="s">
        <v>1066</v>
      </c>
      <c r="B1584" s="1" t="s">
        <v>3911</v>
      </c>
      <c r="C1584" s="6">
        <v>11000</v>
      </c>
      <c r="D1584" t="s">
        <v>2899</v>
      </c>
      <c r="G1584">
        <v>70</v>
      </c>
    </row>
    <row r="1585" spans="1:7" ht="13.5" customHeight="1">
      <c r="A1585" t="s">
        <v>1067</v>
      </c>
      <c r="B1585" s="1" t="s">
        <v>3912</v>
      </c>
      <c r="C1585" s="6">
        <v>10700</v>
      </c>
      <c r="D1585" t="s">
        <v>2899</v>
      </c>
      <c r="G1585">
        <v>70</v>
      </c>
    </row>
    <row r="1586" spans="1:7" ht="13.5" customHeight="1">
      <c r="A1586" t="s">
        <v>1068</v>
      </c>
      <c r="B1586" s="1" t="s">
        <v>3575</v>
      </c>
      <c r="C1586" s="6">
        <v>9300</v>
      </c>
      <c r="D1586" t="s">
        <v>2899</v>
      </c>
      <c r="G1586">
        <v>70</v>
      </c>
    </row>
    <row r="1587" spans="1:7" ht="13.5" customHeight="1">
      <c r="A1587" t="s">
        <v>1069</v>
      </c>
      <c r="B1587" s="1" t="s">
        <v>1070</v>
      </c>
      <c r="C1587" s="6">
        <v>10500</v>
      </c>
      <c r="D1587" t="s">
        <v>2899</v>
      </c>
      <c r="F1587" t="s">
        <v>2898</v>
      </c>
      <c r="G1587">
        <v>70</v>
      </c>
    </row>
    <row r="1588" spans="1:7" ht="13.5" customHeight="1">
      <c r="A1588" t="s">
        <v>3913</v>
      </c>
      <c r="B1588" s="1" t="s">
        <v>3914</v>
      </c>
      <c r="C1588" s="6">
        <v>15500</v>
      </c>
      <c r="D1588" t="s">
        <v>2899</v>
      </c>
      <c r="F1588" t="s">
        <v>2898</v>
      </c>
      <c r="G1588">
        <v>70</v>
      </c>
    </row>
    <row r="1589" spans="1:7" ht="13.5" customHeight="1">
      <c r="A1589" t="s">
        <v>1071</v>
      </c>
      <c r="B1589" s="1" t="s">
        <v>3915</v>
      </c>
      <c r="C1589" s="6">
        <v>11000</v>
      </c>
      <c r="D1589" t="s">
        <v>2899</v>
      </c>
      <c r="F1589" t="s">
        <v>2898</v>
      </c>
      <c r="G1589">
        <v>70</v>
      </c>
    </row>
    <row r="1590" spans="1:7" ht="13.5" customHeight="1">
      <c r="A1590" t="s">
        <v>3916</v>
      </c>
      <c r="B1590" s="1" t="s">
        <v>3917</v>
      </c>
      <c r="C1590" s="6">
        <v>16000</v>
      </c>
      <c r="D1590" t="s">
        <v>2899</v>
      </c>
      <c r="F1590" t="s">
        <v>2898</v>
      </c>
      <c r="G1590">
        <v>70</v>
      </c>
    </row>
    <row r="1591" spans="1:7" ht="13.5" customHeight="1">
      <c r="A1591" t="s">
        <v>1072</v>
      </c>
      <c r="B1591" s="1" t="s">
        <v>1073</v>
      </c>
      <c r="C1591" s="1">
        <v>11000</v>
      </c>
      <c r="D1591" s="2" t="s">
        <v>2899</v>
      </c>
      <c r="G1591">
        <v>70</v>
      </c>
    </row>
    <row r="1592" spans="1:7" ht="13.5" customHeight="1">
      <c r="A1592" t="s">
        <v>1074</v>
      </c>
      <c r="B1592" s="1" t="s">
        <v>1075</v>
      </c>
      <c r="C1592" s="6">
        <v>11500</v>
      </c>
      <c r="D1592" t="s">
        <v>2899</v>
      </c>
      <c r="G1592">
        <v>70</v>
      </c>
    </row>
    <row r="1593" spans="1:7" ht="13.5" customHeight="1">
      <c r="A1593" t="s">
        <v>1076</v>
      </c>
      <c r="B1593" s="1" t="s">
        <v>3918</v>
      </c>
      <c r="C1593" s="6">
        <v>9500</v>
      </c>
      <c r="D1593" t="s">
        <v>2899</v>
      </c>
      <c r="G1593">
        <v>70</v>
      </c>
    </row>
    <row r="1594" spans="1:7" ht="13.5" customHeight="1">
      <c r="A1594" t="s">
        <v>1077</v>
      </c>
      <c r="B1594" s="1" t="s">
        <v>3919</v>
      </c>
      <c r="C1594" s="6">
        <v>10500</v>
      </c>
      <c r="D1594" t="s">
        <v>2899</v>
      </c>
      <c r="G1594">
        <v>70</v>
      </c>
    </row>
    <row r="1595" spans="1:7" ht="13.5" customHeight="1">
      <c r="A1595" t="s">
        <v>3920</v>
      </c>
      <c r="B1595" s="1" t="s">
        <v>3921</v>
      </c>
      <c r="C1595" s="6">
        <v>17800</v>
      </c>
      <c r="D1595" t="s">
        <v>2899</v>
      </c>
      <c r="F1595" t="s">
        <v>2898</v>
      </c>
      <c r="G1595">
        <v>70</v>
      </c>
    </row>
    <row r="1596" spans="1:7" ht="13.5" customHeight="1">
      <c r="A1596" t="s">
        <v>1019</v>
      </c>
      <c r="B1596" s="1" t="s">
        <v>1020</v>
      </c>
      <c r="C1596" s="6">
        <v>7500</v>
      </c>
      <c r="D1596" t="s">
        <v>2899</v>
      </c>
      <c r="F1596" t="s">
        <v>2898</v>
      </c>
      <c r="G1596">
        <v>70</v>
      </c>
    </row>
    <row r="1597" spans="1:7" ht="13.5" customHeight="1">
      <c r="A1597" t="s">
        <v>1079</v>
      </c>
      <c r="B1597" t="s">
        <v>3922</v>
      </c>
      <c r="C1597" s="1">
        <v>10500</v>
      </c>
      <c r="D1597" s="2" t="s">
        <v>2899</v>
      </c>
      <c r="G1597">
        <v>70</v>
      </c>
    </row>
    <row r="1598" spans="1:7" ht="13.5" customHeight="1">
      <c r="A1598" t="s">
        <v>1080</v>
      </c>
      <c r="B1598" t="s">
        <v>3923</v>
      </c>
      <c r="C1598" s="1">
        <v>10500</v>
      </c>
      <c r="D1598" s="2" t="s">
        <v>2899</v>
      </c>
      <c r="G1598">
        <v>70</v>
      </c>
    </row>
    <row r="1599" spans="1:7" ht="13.5" customHeight="1">
      <c r="A1599" t="s">
        <v>1081</v>
      </c>
      <c r="B1599" t="s">
        <v>3924</v>
      </c>
      <c r="C1599" s="1">
        <v>8000</v>
      </c>
      <c r="D1599" s="2" t="s">
        <v>2899</v>
      </c>
      <c r="G1599">
        <v>70</v>
      </c>
    </row>
    <row r="1600" spans="1:7" ht="13.5" customHeight="1">
      <c r="A1600" t="s">
        <v>1083</v>
      </c>
      <c r="B1600" s="1" t="s">
        <v>3925</v>
      </c>
      <c r="C1600" s="6">
        <v>5400</v>
      </c>
      <c r="D1600" t="s">
        <v>2899</v>
      </c>
      <c r="G1600">
        <v>70</v>
      </c>
    </row>
    <row r="1601" spans="1:7" ht="13.5" customHeight="1">
      <c r="A1601" t="s">
        <v>3926</v>
      </c>
      <c r="B1601" s="1" t="s">
        <v>6947</v>
      </c>
      <c r="C1601" s="6">
        <v>12500</v>
      </c>
      <c r="D1601" t="s">
        <v>2899</v>
      </c>
      <c r="F1601" t="s">
        <v>2898</v>
      </c>
      <c r="G1601">
        <v>70</v>
      </c>
    </row>
    <row r="1602" spans="1:7" ht="13.5" customHeight="1">
      <c r="A1602" t="s">
        <v>1021</v>
      </c>
      <c r="B1602" s="1" t="s">
        <v>1020</v>
      </c>
      <c r="C1602" s="6">
        <v>7500</v>
      </c>
      <c r="D1602" t="s">
        <v>2899</v>
      </c>
      <c r="F1602" t="s">
        <v>2898</v>
      </c>
      <c r="G1602">
        <v>70</v>
      </c>
    </row>
    <row r="1603" spans="1:7" ht="13.5" customHeight="1">
      <c r="A1603" t="s">
        <v>3928</v>
      </c>
      <c r="B1603" s="1" t="s">
        <v>3927</v>
      </c>
      <c r="C1603" s="6">
        <v>12500</v>
      </c>
      <c r="D1603" t="s">
        <v>2899</v>
      </c>
      <c r="F1603" t="s">
        <v>2898</v>
      </c>
      <c r="G1603">
        <v>70</v>
      </c>
    </row>
    <row r="1604" spans="1:7" ht="13.5" customHeight="1">
      <c r="A1604" t="s">
        <v>1022</v>
      </c>
      <c r="B1604" s="1" t="s">
        <v>6948</v>
      </c>
      <c r="C1604" s="6" t="s">
        <v>5608</v>
      </c>
      <c r="D1604" t="s">
        <v>2899</v>
      </c>
      <c r="E1604" t="s">
        <v>6698</v>
      </c>
      <c r="F1604" t="s">
        <v>2898</v>
      </c>
      <c r="G1604">
        <v>70</v>
      </c>
    </row>
    <row r="1605" spans="1:7" ht="13.5" customHeight="1">
      <c r="A1605" t="s">
        <v>3929</v>
      </c>
      <c r="B1605" s="1" t="s">
        <v>6949</v>
      </c>
      <c r="C1605" s="6" t="s">
        <v>5608</v>
      </c>
      <c r="D1605" t="s">
        <v>2899</v>
      </c>
      <c r="E1605" t="s">
        <v>6698</v>
      </c>
      <c r="F1605" t="s">
        <v>2898</v>
      </c>
      <c r="G1605">
        <v>70</v>
      </c>
    </row>
    <row r="1606" spans="1:7" ht="13.5" customHeight="1">
      <c r="A1606" t="s">
        <v>1024</v>
      </c>
      <c r="B1606" s="1" t="s">
        <v>3930</v>
      </c>
      <c r="C1606" s="6">
        <v>12800</v>
      </c>
      <c r="D1606" t="s">
        <v>2899</v>
      </c>
      <c r="F1606" t="s">
        <v>2898</v>
      </c>
      <c r="G1606">
        <v>70</v>
      </c>
    </row>
    <row r="1607" spans="1:7" ht="13.5" customHeight="1">
      <c r="A1607" t="s">
        <v>3931</v>
      </c>
      <c r="B1607" s="1" t="s">
        <v>3932</v>
      </c>
      <c r="C1607" s="6">
        <v>17800</v>
      </c>
      <c r="D1607" t="s">
        <v>2899</v>
      </c>
      <c r="F1607" t="s">
        <v>2898</v>
      </c>
      <c r="G1607">
        <v>70</v>
      </c>
    </row>
    <row r="1608" spans="1:7" ht="13.5" customHeight="1">
      <c r="A1608" t="s">
        <v>1025</v>
      </c>
      <c r="B1608" s="1" t="s">
        <v>1026</v>
      </c>
      <c r="C1608" s="6">
        <v>10600</v>
      </c>
      <c r="D1608" t="s">
        <v>2899</v>
      </c>
      <c r="F1608" t="s">
        <v>2898</v>
      </c>
      <c r="G1608">
        <v>70</v>
      </c>
    </row>
    <row r="1609" spans="1:7" ht="13.5" customHeight="1">
      <c r="A1609" t="s">
        <v>3933</v>
      </c>
      <c r="B1609" s="1" t="s">
        <v>3934</v>
      </c>
      <c r="C1609" s="6">
        <v>15600</v>
      </c>
      <c r="D1609" t="s">
        <v>2899</v>
      </c>
      <c r="F1609" t="s">
        <v>2898</v>
      </c>
      <c r="G1609">
        <v>70</v>
      </c>
    </row>
    <row r="1610" spans="1:7" ht="13.5" customHeight="1">
      <c r="A1610" t="s">
        <v>1085</v>
      </c>
      <c r="B1610" s="1" t="s">
        <v>3935</v>
      </c>
      <c r="C1610" s="6">
        <v>6800</v>
      </c>
      <c r="D1610" t="s">
        <v>2899</v>
      </c>
      <c r="G1610">
        <v>70</v>
      </c>
    </row>
    <row r="1611" spans="1:7" ht="13.5" customHeight="1">
      <c r="A1611" t="s">
        <v>1097</v>
      </c>
      <c r="B1611" s="1" t="s">
        <v>1098</v>
      </c>
      <c r="C1611" s="6">
        <v>6500</v>
      </c>
      <c r="D1611" t="s">
        <v>2899</v>
      </c>
      <c r="G1611">
        <v>70</v>
      </c>
    </row>
    <row r="1612" spans="1:7" ht="13.5" customHeight="1">
      <c r="A1612" t="s">
        <v>1099</v>
      </c>
      <c r="B1612" s="1" t="s">
        <v>6950</v>
      </c>
      <c r="C1612" s="6" t="s">
        <v>5608</v>
      </c>
      <c r="D1612" t="s">
        <v>2899</v>
      </c>
      <c r="E1612" t="s">
        <v>6698</v>
      </c>
      <c r="G1612">
        <v>70</v>
      </c>
    </row>
    <row r="1613" spans="1:7" ht="13.5" customHeight="1">
      <c r="A1613" t="s">
        <v>1100</v>
      </c>
      <c r="B1613" s="1" t="s">
        <v>1101</v>
      </c>
      <c r="C1613" s="6">
        <v>8500</v>
      </c>
      <c r="D1613" t="s">
        <v>2899</v>
      </c>
      <c r="G1613">
        <v>70</v>
      </c>
    </row>
    <row r="1614" spans="1:7" ht="13.5" customHeight="1">
      <c r="A1614" t="s">
        <v>1102</v>
      </c>
      <c r="B1614" s="1" t="s">
        <v>1103</v>
      </c>
      <c r="C1614" s="6">
        <v>8600</v>
      </c>
      <c r="D1614" t="s">
        <v>2899</v>
      </c>
      <c r="G1614">
        <v>70</v>
      </c>
    </row>
    <row r="1615" spans="1:7" ht="13.5" customHeight="1">
      <c r="A1615" t="s">
        <v>1104</v>
      </c>
      <c r="B1615" t="s">
        <v>1105</v>
      </c>
      <c r="C1615" s="6">
        <v>8000</v>
      </c>
      <c r="D1615" s="2" t="s">
        <v>2899</v>
      </c>
      <c r="G1615">
        <v>70</v>
      </c>
    </row>
    <row r="1616" spans="1:7" ht="13.5" customHeight="1">
      <c r="A1616" t="s">
        <v>1106</v>
      </c>
      <c r="B1616" t="s">
        <v>1107</v>
      </c>
      <c r="C1616" s="6">
        <v>7300</v>
      </c>
      <c r="D1616" s="2" t="s">
        <v>2899</v>
      </c>
      <c r="G1616">
        <v>70</v>
      </c>
    </row>
    <row r="1617" spans="1:7" ht="13.5" customHeight="1">
      <c r="A1617" t="s">
        <v>1086</v>
      </c>
      <c r="B1617" t="s">
        <v>3936</v>
      </c>
      <c r="C1617" s="6">
        <v>6400</v>
      </c>
      <c r="D1617" s="2" t="s">
        <v>2899</v>
      </c>
      <c r="G1617">
        <v>70</v>
      </c>
    </row>
    <row r="1618" spans="1:7" ht="13.5" customHeight="1">
      <c r="A1618" t="s">
        <v>1087</v>
      </c>
      <c r="B1618" t="s">
        <v>3937</v>
      </c>
      <c r="C1618" s="6">
        <v>5800</v>
      </c>
      <c r="D1618" s="2" t="s">
        <v>2899</v>
      </c>
      <c r="G1618">
        <v>70</v>
      </c>
    </row>
    <row r="1619" spans="1:7" ht="13.5" customHeight="1">
      <c r="A1619" t="s">
        <v>1088</v>
      </c>
      <c r="B1619" t="s">
        <v>3938</v>
      </c>
      <c r="C1619" s="6">
        <v>5600</v>
      </c>
      <c r="D1619" s="2" t="s">
        <v>2899</v>
      </c>
      <c r="G1619">
        <v>70</v>
      </c>
    </row>
    <row r="1620" spans="1:7" ht="13.5" customHeight="1">
      <c r="A1620" t="s">
        <v>1089</v>
      </c>
      <c r="B1620" t="s">
        <v>3939</v>
      </c>
      <c r="C1620" s="6">
        <v>2000</v>
      </c>
      <c r="D1620" s="2" t="s">
        <v>2899</v>
      </c>
      <c r="G1620">
        <v>70</v>
      </c>
    </row>
    <row r="1621" spans="1:7" ht="13.5" customHeight="1">
      <c r="A1621" t="s">
        <v>1090</v>
      </c>
      <c r="B1621" t="s">
        <v>3940</v>
      </c>
      <c r="C1621" s="6">
        <v>2200</v>
      </c>
      <c r="D1621" s="2" t="s">
        <v>2899</v>
      </c>
      <c r="G1621">
        <v>70</v>
      </c>
    </row>
    <row r="1622" spans="1:7" ht="13.5" customHeight="1">
      <c r="A1622" t="s">
        <v>1091</v>
      </c>
      <c r="B1622" t="s">
        <v>1092</v>
      </c>
      <c r="C1622" s="6">
        <v>2200</v>
      </c>
      <c r="D1622" s="2" t="s">
        <v>2899</v>
      </c>
      <c r="G1622">
        <v>70</v>
      </c>
    </row>
    <row r="1623" spans="1:7" ht="13.5" customHeight="1">
      <c r="A1623" t="s">
        <v>1093</v>
      </c>
      <c r="B1623" t="s">
        <v>1094</v>
      </c>
      <c r="C1623" s="6">
        <v>9500</v>
      </c>
      <c r="D1623" s="2" t="s">
        <v>2899</v>
      </c>
      <c r="G1623">
        <v>70</v>
      </c>
    </row>
    <row r="1624" spans="1:7" ht="13.5" customHeight="1">
      <c r="A1624" t="s">
        <v>1095</v>
      </c>
      <c r="B1624" t="s">
        <v>1096</v>
      </c>
      <c r="C1624" s="6">
        <v>7800</v>
      </c>
      <c r="D1624" s="2" t="s">
        <v>2899</v>
      </c>
      <c r="G1624">
        <v>70</v>
      </c>
    </row>
    <row r="1625" spans="1:7" ht="13.5" customHeight="1">
      <c r="A1625" t="s">
        <v>1108</v>
      </c>
      <c r="B1625" t="s">
        <v>1109</v>
      </c>
      <c r="C1625" s="6">
        <v>8500</v>
      </c>
      <c r="D1625" s="2" t="s">
        <v>2899</v>
      </c>
      <c r="G1625">
        <v>70</v>
      </c>
    </row>
    <row r="1626" spans="1:7" ht="13.5" customHeight="1">
      <c r="A1626" t="s">
        <v>1123</v>
      </c>
      <c r="B1626" t="s">
        <v>3487</v>
      </c>
      <c r="C1626" s="6">
        <v>8000</v>
      </c>
      <c r="D1626" s="2" t="s">
        <v>2899</v>
      </c>
      <c r="G1626">
        <v>70</v>
      </c>
    </row>
    <row r="1627" spans="1:7" ht="13.5" customHeight="1">
      <c r="A1627" t="s">
        <v>1124</v>
      </c>
      <c r="B1627" t="s">
        <v>1125</v>
      </c>
      <c r="C1627" s="6">
        <v>6800</v>
      </c>
      <c r="D1627" s="2" t="s">
        <v>2899</v>
      </c>
      <c r="G1627">
        <v>70</v>
      </c>
    </row>
    <row r="1628" spans="1:7" ht="13.5" customHeight="1">
      <c r="A1628" t="s">
        <v>1126</v>
      </c>
      <c r="B1628" t="s">
        <v>3941</v>
      </c>
      <c r="C1628" s="6">
        <v>6800</v>
      </c>
      <c r="D1628" s="2" t="s">
        <v>2899</v>
      </c>
      <c r="F1628" t="s">
        <v>2898</v>
      </c>
      <c r="G1628">
        <v>70</v>
      </c>
    </row>
    <row r="1629" spans="1:7" ht="13.5" customHeight="1">
      <c r="A1629" t="s">
        <v>1127</v>
      </c>
      <c r="B1629" t="s">
        <v>3942</v>
      </c>
      <c r="C1629" s="6">
        <v>12800</v>
      </c>
      <c r="D1629" s="2" t="s">
        <v>2899</v>
      </c>
      <c r="G1629">
        <v>70</v>
      </c>
    </row>
    <row r="1630" spans="1:7" ht="13.5" customHeight="1">
      <c r="A1630" t="s">
        <v>1128</v>
      </c>
      <c r="B1630" t="s">
        <v>1129</v>
      </c>
      <c r="C1630" s="6">
        <v>8500</v>
      </c>
      <c r="D1630" s="2" t="s">
        <v>2899</v>
      </c>
      <c r="G1630">
        <v>70</v>
      </c>
    </row>
    <row r="1631" spans="1:7" ht="13.5" customHeight="1">
      <c r="A1631" t="s">
        <v>1130</v>
      </c>
      <c r="B1631" t="s">
        <v>1131</v>
      </c>
      <c r="C1631" s="6">
        <v>6500</v>
      </c>
      <c r="D1631" s="2" t="s">
        <v>2899</v>
      </c>
      <c r="G1631">
        <v>70</v>
      </c>
    </row>
    <row r="1632" spans="1:7" ht="13.5" customHeight="1">
      <c r="A1632" t="s">
        <v>1110</v>
      </c>
      <c r="B1632" t="s">
        <v>1111</v>
      </c>
      <c r="C1632" s="6">
        <v>9500</v>
      </c>
      <c r="D1632" s="2" t="s">
        <v>2899</v>
      </c>
      <c r="G1632">
        <v>70</v>
      </c>
    </row>
    <row r="1633" spans="1:7" ht="13.5" customHeight="1">
      <c r="A1633" t="s">
        <v>1112</v>
      </c>
      <c r="B1633" t="s">
        <v>1113</v>
      </c>
      <c r="C1633" s="6">
        <v>9500</v>
      </c>
      <c r="D1633" s="2" t="s">
        <v>2899</v>
      </c>
      <c r="G1633">
        <v>70</v>
      </c>
    </row>
    <row r="1634" spans="1:7" ht="13.5" customHeight="1">
      <c r="A1634" t="s">
        <v>1114</v>
      </c>
      <c r="B1634" t="s">
        <v>1115</v>
      </c>
      <c r="C1634" s="6">
        <v>12000</v>
      </c>
      <c r="D1634" s="2" t="s">
        <v>2899</v>
      </c>
      <c r="G1634">
        <v>70</v>
      </c>
    </row>
    <row r="1635" spans="1:7" ht="13.5" customHeight="1">
      <c r="A1635" t="s">
        <v>1116</v>
      </c>
      <c r="B1635" t="s">
        <v>3573</v>
      </c>
      <c r="C1635" s="6">
        <v>6300</v>
      </c>
      <c r="D1635" s="2" t="s">
        <v>2899</v>
      </c>
      <c r="G1635">
        <v>70</v>
      </c>
    </row>
    <row r="1636" spans="1:7" ht="13.5" customHeight="1">
      <c r="A1636" t="s">
        <v>1117</v>
      </c>
      <c r="B1636" t="s">
        <v>1118</v>
      </c>
      <c r="C1636" s="6">
        <v>5800</v>
      </c>
      <c r="D1636" s="2" t="s">
        <v>2899</v>
      </c>
      <c r="G1636">
        <v>70</v>
      </c>
    </row>
    <row r="1637" spans="1:7" ht="13.5" customHeight="1">
      <c r="A1637" t="s">
        <v>1119</v>
      </c>
      <c r="B1637" t="s">
        <v>1120</v>
      </c>
      <c r="C1637" s="6">
        <v>6800</v>
      </c>
      <c r="D1637" s="2" t="s">
        <v>2899</v>
      </c>
      <c r="G1637">
        <v>70</v>
      </c>
    </row>
    <row r="1638" spans="1:7" ht="13.5" customHeight="1">
      <c r="A1638" t="s">
        <v>1121</v>
      </c>
      <c r="B1638" t="s">
        <v>3943</v>
      </c>
      <c r="C1638" s="6">
        <v>9500</v>
      </c>
      <c r="D1638" s="2" t="s">
        <v>2899</v>
      </c>
      <c r="G1638">
        <v>70</v>
      </c>
    </row>
    <row r="1639" spans="1:7" ht="13.5" customHeight="1">
      <c r="A1639" t="s">
        <v>1122</v>
      </c>
      <c r="B1639" t="s">
        <v>3944</v>
      </c>
      <c r="C1639" s="6">
        <v>13400</v>
      </c>
      <c r="D1639" s="2" t="s">
        <v>2899</v>
      </c>
      <c r="G1639">
        <v>70</v>
      </c>
    </row>
    <row r="1640" spans="1:7" ht="13.5" customHeight="1">
      <c r="A1640" t="s">
        <v>1132</v>
      </c>
      <c r="B1640" t="s">
        <v>1133</v>
      </c>
      <c r="C1640" s="6">
        <v>11400</v>
      </c>
      <c r="D1640" s="2" t="s">
        <v>2899</v>
      </c>
      <c r="G1640">
        <v>70</v>
      </c>
    </row>
    <row r="1641" spans="1:7" ht="13.5" customHeight="1">
      <c r="A1641" t="s">
        <v>1146</v>
      </c>
      <c r="B1641" t="s">
        <v>3945</v>
      </c>
      <c r="C1641" s="6">
        <v>7500</v>
      </c>
      <c r="D1641" s="2" t="s">
        <v>2899</v>
      </c>
      <c r="G1641">
        <v>70</v>
      </c>
    </row>
    <row r="1642" spans="1:7" ht="13.5" customHeight="1">
      <c r="A1642" t="s">
        <v>1147</v>
      </c>
      <c r="B1642" t="s">
        <v>3946</v>
      </c>
      <c r="C1642" s="6">
        <v>10200</v>
      </c>
      <c r="D1642" s="2" t="s">
        <v>2899</v>
      </c>
      <c r="G1642">
        <v>70</v>
      </c>
    </row>
    <row r="1643" spans="1:7" ht="13.5" customHeight="1">
      <c r="A1643" t="s">
        <v>1134</v>
      </c>
      <c r="B1643" t="s">
        <v>1135</v>
      </c>
      <c r="C1643" s="6">
        <v>11400</v>
      </c>
      <c r="D1643" s="2" t="s">
        <v>2899</v>
      </c>
      <c r="G1643">
        <v>70</v>
      </c>
    </row>
    <row r="1644" spans="1:7" ht="13.5" customHeight="1">
      <c r="A1644" t="s">
        <v>1136</v>
      </c>
      <c r="B1644" t="s">
        <v>1137</v>
      </c>
      <c r="C1644" s="6">
        <v>12000</v>
      </c>
      <c r="D1644" s="2" t="s">
        <v>2899</v>
      </c>
      <c r="G1644">
        <v>70</v>
      </c>
    </row>
    <row r="1645" spans="1:7" ht="13.5" customHeight="1">
      <c r="A1645" t="s">
        <v>1138</v>
      </c>
      <c r="B1645" t="s">
        <v>6951</v>
      </c>
      <c r="C1645" s="6" t="s">
        <v>5608</v>
      </c>
      <c r="D1645" s="2" t="s">
        <v>2899</v>
      </c>
      <c r="E1645" t="s">
        <v>6698</v>
      </c>
      <c r="G1645">
        <v>70</v>
      </c>
    </row>
    <row r="1646" spans="1:7" ht="13.5" customHeight="1">
      <c r="A1646" t="s">
        <v>1139</v>
      </c>
      <c r="B1646" t="s">
        <v>1140</v>
      </c>
      <c r="C1646" s="6">
        <v>12000</v>
      </c>
      <c r="D1646" s="2" t="s">
        <v>2899</v>
      </c>
      <c r="G1646">
        <v>70</v>
      </c>
    </row>
    <row r="1647" spans="1:7" ht="13.5" customHeight="1">
      <c r="A1647" t="s">
        <v>1141</v>
      </c>
      <c r="B1647" t="s">
        <v>3947</v>
      </c>
      <c r="C1647" s="6">
        <v>13500</v>
      </c>
      <c r="D1647" s="2" t="s">
        <v>2899</v>
      </c>
      <c r="G1647">
        <v>70</v>
      </c>
    </row>
    <row r="1648" spans="1:7" ht="13.5" customHeight="1">
      <c r="A1648" t="s">
        <v>1142</v>
      </c>
      <c r="B1648" t="s">
        <v>1143</v>
      </c>
      <c r="C1648" s="6">
        <v>12000</v>
      </c>
      <c r="D1648" s="2" t="s">
        <v>2899</v>
      </c>
      <c r="G1648">
        <v>70</v>
      </c>
    </row>
    <row r="1649" spans="1:7" ht="13.5" customHeight="1">
      <c r="A1649" t="s">
        <v>1144</v>
      </c>
      <c r="B1649" t="s">
        <v>3948</v>
      </c>
      <c r="C1649" s="6">
        <v>12000</v>
      </c>
      <c r="D1649" s="2" t="s">
        <v>2899</v>
      </c>
      <c r="G1649">
        <v>70</v>
      </c>
    </row>
    <row r="1650" spans="1:7" ht="13.5" customHeight="1">
      <c r="A1650" t="s">
        <v>1145</v>
      </c>
      <c r="B1650" t="s">
        <v>6952</v>
      </c>
      <c r="C1650" s="6" t="s">
        <v>5608</v>
      </c>
      <c r="D1650" s="2" t="s">
        <v>2899</v>
      </c>
      <c r="E1650" t="s">
        <v>6698</v>
      </c>
      <c r="G1650">
        <v>70</v>
      </c>
    </row>
    <row r="1651" spans="1:7" ht="13.5" customHeight="1">
      <c r="A1651" t="s">
        <v>1148</v>
      </c>
      <c r="B1651" t="s">
        <v>3949</v>
      </c>
      <c r="C1651" s="6">
        <v>11500</v>
      </c>
      <c r="D1651" s="2" t="s">
        <v>2899</v>
      </c>
      <c r="G1651">
        <v>70</v>
      </c>
    </row>
    <row r="1652" spans="1:7" ht="13.5" customHeight="1">
      <c r="A1652" t="s">
        <v>1159</v>
      </c>
      <c r="B1652" t="s">
        <v>1160</v>
      </c>
      <c r="C1652" s="6">
        <v>8500</v>
      </c>
      <c r="D1652" s="2" t="s">
        <v>2899</v>
      </c>
      <c r="G1652">
        <v>70</v>
      </c>
    </row>
    <row r="1653" spans="1:7" ht="13.5" customHeight="1">
      <c r="A1653" t="s">
        <v>1161</v>
      </c>
      <c r="B1653" t="s">
        <v>1162</v>
      </c>
      <c r="C1653" s="6">
        <v>6800</v>
      </c>
      <c r="D1653" s="2" t="s">
        <v>2899</v>
      </c>
      <c r="G1653">
        <v>70</v>
      </c>
    </row>
    <row r="1654" spans="1:7" ht="13.5" customHeight="1">
      <c r="A1654" t="s">
        <v>1163</v>
      </c>
      <c r="B1654" t="s">
        <v>1164</v>
      </c>
      <c r="C1654" s="6">
        <v>6800</v>
      </c>
      <c r="D1654" s="2" t="s">
        <v>2899</v>
      </c>
      <c r="G1654">
        <v>70</v>
      </c>
    </row>
    <row r="1655" spans="1:7" ht="13.5" customHeight="1">
      <c r="A1655" t="s">
        <v>1165</v>
      </c>
      <c r="B1655" t="s">
        <v>3950</v>
      </c>
      <c r="C1655" s="6">
        <v>6200</v>
      </c>
      <c r="D1655" s="2" t="s">
        <v>2899</v>
      </c>
      <c r="G1655">
        <v>70</v>
      </c>
    </row>
    <row r="1656" spans="1:7" ht="13.5" customHeight="1">
      <c r="A1656" t="s">
        <v>1166</v>
      </c>
      <c r="B1656" t="s">
        <v>3485</v>
      </c>
      <c r="C1656" s="6">
        <v>9800</v>
      </c>
      <c r="D1656" s="2" t="s">
        <v>2899</v>
      </c>
      <c r="G1656">
        <v>70</v>
      </c>
    </row>
    <row r="1657" spans="1:7" ht="13.5" customHeight="1">
      <c r="A1657" t="s">
        <v>1167</v>
      </c>
      <c r="B1657" t="s">
        <v>3951</v>
      </c>
      <c r="C1657" s="6">
        <v>10500</v>
      </c>
      <c r="D1657" s="2" t="s">
        <v>2899</v>
      </c>
      <c r="G1657">
        <v>70</v>
      </c>
    </row>
    <row r="1658" spans="1:7" ht="13.5" customHeight="1">
      <c r="A1658" t="s">
        <v>1168</v>
      </c>
      <c r="B1658" t="s">
        <v>3952</v>
      </c>
      <c r="C1658" s="6">
        <v>12000</v>
      </c>
      <c r="D1658" s="2" t="s">
        <v>2899</v>
      </c>
      <c r="G1658">
        <v>70</v>
      </c>
    </row>
    <row r="1659" spans="1:7" ht="13.5" customHeight="1">
      <c r="A1659" t="s">
        <v>1169</v>
      </c>
      <c r="B1659" t="s">
        <v>1170</v>
      </c>
      <c r="C1659" s="6">
        <v>12000</v>
      </c>
      <c r="D1659" s="2" t="s">
        <v>2899</v>
      </c>
      <c r="G1659">
        <v>70</v>
      </c>
    </row>
    <row r="1660" spans="1:7" ht="13.5" customHeight="1">
      <c r="A1660" t="s">
        <v>1171</v>
      </c>
      <c r="B1660" t="s">
        <v>3953</v>
      </c>
      <c r="C1660" s="6">
        <v>9800</v>
      </c>
      <c r="D1660" s="2" t="s">
        <v>2899</v>
      </c>
      <c r="G1660">
        <v>70</v>
      </c>
    </row>
    <row r="1661" spans="1:7" ht="13.5" customHeight="1">
      <c r="A1661" t="s">
        <v>1172</v>
      </c>
      <c r="B1661" t="s">
        <v>3954</v>
      </c>
      <c r="C1661" s="6">
        <v>10800</v>
      </c>
      <c r="D1661" s="2" t="s">
        <v>2899</v>
      </c>
      <c r="G1661">
        <v>70</v>
      </c>
    </row>
    <row r="1662" spans="1:7" ht="13.5" customHeight="1">
      <c r="A1662" t="s">
        <v>1149</v>
      </c>
      <c r="B1662" t="s">
        <v>1150</v>
      </c>
      <c r="C1662" s="6">
        <v>10800</v>
      </c>
      <c r="D1662" s="2" t="s">
        <v>2899</v>
      </c>
      <c r="G1662">
        <v>70</v>
      </c>
    </row>
    <row r="1663" spans="1:7" ht="13.5" customHeight="1">
      <c r="A1663" t="s">
        <v>1151</v>
      </c>
      <c r="B1663" t="s">
        <v>3955</v>
      </c>
      <c r="C1663" s="6">
        <v>12000</v>
      </c>
      <c r="D1663" s="2" t="s">
        <v>2899</v>
      </c>
      <c r="G1663">
        <v>70</v>
      </c>
    </row>
    <row r="1664" spans="1:7" ht="13.5" customHeight="1">
      <c r="A1664" t="s">
        <v>1152</v>
      </c>
      <c r="B1664" t="s">
        <v>3956</v>
      </c>
      <c r="C1664" s="6">
        <v>12800</v>
      </c>
      <c r="D1664" s="2" t="s">
        <v>2899</v>
      </c>
      <c r="G1664">
        <v>70</v>
      </c>
    </row>
    <row r="1665" spans="1:7" ht="13.5" customHeight="1">
      <c r="A1665" t="s">
        <v>1153</v>
      </c>
      <c r="B1665" t="s">
        <v>3957</v>
      </c>
      <c r="C1665" s="6">
        <v>8800</v>
      </c>
      <c r="D1665" s="2" t="s">
        <v>2899</v>
      </c>
      <c r="G1665">
        <v>70</v>
      </c>
    </row>
    <row r="1666" spans="1:7" ht="13.5" customHeight="1">
      <c r="A1666" t="s">
        <v>1154</v>
      </c>
      <c r="B1666" t="s">
        <v>3958</v>
      </c>
      <c r="C1666" s="6">
        <v>10500</v>
      </c>
      <c r="D1666" s="2" t="s">
        <v>2899</v>
      </c>
      <c r="G1666">
        <v>70</v>
      </c>
    </row>
    <row r="1667" spans="1:7" ht="13.5" customHeight="1">
      <c r="A1667" t="s">
        <v>1155</v>
      </c>
      <c r="B1667" t="s">
        <v>3167</v>
      </c>
      <c r="C1667" s="6">
        <v>8800</v>
      </c>
      <c r="D1667" s="2" t="s">
        <v>2899</v>
      </c>
      <c r="G1667">
        <v>70</v>
      </c>
    </row>
    <row r="1668" spans="1:7" ht="13.5" customHeight="1">
      <c r="A1668" t="s">
        <v>1156</v>
      </c>
      <c r="B1668" t="s">
        <v>3959</v>
      </c>
      <c r="C1668" s="6">
        <v>8500</v>
      </c>
      <c r="D1668" s="2" t="s">
        <v>2899</v>
      </c>
      <c r="G1668">
        <v>70</v>
      </c>
    </row>
    <row r="1669" spans="1:7" ht="13.5" customHeight="1">
      <c r="A1669" t="s">
        <v>1157</v>
      </c>
      <c r="B1669" t="s">
        <v>1158</v>
      </c>
      <c r="C1669" s="6">
        <v>9500</v>
      </c>
      <c r="D1669" s="2" t="s">
        <v>2899</v>
      </c>
      <c r="G1669">
        <v>70</v>
      </c>
    </row>
    <row r="1670" spans="1:7" ht="13.5" customHeight="1">
      <c r="A1670" t="s">
        <v>1173</v>
      </c>
      <c r="B1670" t="s">
        <v>3540</v>
      </c>
      <c r="C1670" s="6">
        <v>10500</v>
      </c>
      <c r="D1670" s="2" t="s">
        <v>2899</v>
      </c>
      <c r="G1670">
        <v>70</v>
      </c>
    </row>
    <row r="1671" spans="1:7" ht="13.5" customHeight="1">
      <c r="A1671" t="s">
        <v>1182</v>
      </c>
      <c r="B1671" t="s">
        <v>1183</v>
      </c>
      <c r="C1671" s="6">
        <v>8800</v>
      </c>
      <c r="D1671" s="2" t="s">
        <v>2899</v>
      </c>
      <c r="G1671">
        <v>70</v>
      </c>
    </row>
    <row r="1672" spans="1:7" ht="13.5" customHeight="1">
      <c r="A1672" t="s">
        <v>1184</v>
      </c>
      <c r="B1672" t="s">
        <v>1185</v>
      </c>
      <c r="C1672" s="6">
        <v>6800</v>
      </c>
      <c r="D1672" s="2" t="s">
        <v>2899</v>
      </c>
      <c r="G1672">
        <v>70</v>
      </c>
    </row>
    <row r="1673" spans="1:7" ht="13.5" customHeight="1">
      <c r="A1673" t="s">
        <v>1186</v>
      </c>
      <c r="B1673" t="s">
        <v>1187</v>
      </c>
      <c r="C1673" s="6">
        <v>8800</v>
      </c>
      <c r="D1673" s="2" t="s">
        <v>2899</v>
      </c>
      <c r="G1673">
        <v>70</v>
      </c>
    </row>
    <row r="1674" spans="1:7" ht="13.5" customHeight="1">
      <c r="A1674" t="s">
        <v>1188</v>
      </c>
      <c r="B1674" t="s">
        <v>1189</v>
      </c>
      <c r="C1674" s="6">
        <v>12800</v>
      </c>
      <c r="D1674" s="2" t="s">
        <v>2899</v>
      </c>
      <c r="G1674">
        <v>70</v>
      </c>
    </row>
    <row r="1675" spans="1:7" ht="13.5" customHeight="1">
      <c r="A1675" t="s">
        <v>1190</v>
      </c>
      <c r="B1675" t="s">
        <v>3960</v>
      </c>
      <c r="C1675" s="6">
        <v>10800</v>
      </c>
      <c r="D1675" s="2" t="s">
        <v>2899</v>
      </c>
      <c r="G1675">
        <v>70</v>
      </c>
    </row>
    <row r="1676" spans="1:7" ht="13.5" customHeight="1">
      <c r="A1676" t="s">
        <v>1191</v>
      </c>
      <c r="B1676" t="s">
        <v>3961</v>
      </c>
      <c r="C1676" s="6">
        <v>10800</v>
      </c>
      <c r="D1676" s="2" t="s">
        <v>2899</v>
      </c>
      <c r="G1676">
        <v>70</v>
      </c>
    </row>
    <row r="1677" spans="1:7" ht="13.5" customHeight="1">
      <c r="A1677" t="s">
        <v>1192</v>
      </c>
      <c r="B1677" t="s">
        <v>3962</v>
      </c>
      <c r="C1677" s="6">
        <v>11600</v>
      </c>
      <c r="D1677" s="2" t="s">
        <v>2899</v>
      </c>
      <c r="G1677">
        <v>70</v>
      </c>
    </row>
    <row r="1678" spans="1:7" ht="13.5" customHeight="1">
      <c r="A1678" t="s">
        <v>1193</v>
      </c>
      <c r="B1678" t="s">
        <v>1194</v>
      </c>
      <c r="C1678" s="6">
        <v>12000</v>
      </c>
      <c r="D1678" s="2" t="s">
        <v>2899</v>
      </c>
      <c r="G1678">
        <v>70</v>
      </c>
    </row>
    <row r="1679" spans="1:7" ht="13.5" customHeight="1">
      <c r="A1679" t="s">
        <v>1174</v>
      </c>
      <c r="B1679" t="s">
        <v>3963</v>
      </c>
      <c r="C1679" s="6">
        <v>8500</v>
      </c>
      <c r="D1679" s="2" t="s">
        <v>2899</v>
      </c>
      <c r="G1679">
        <v>70</v>
      </c>
    </row>
    <row r="1680" spans="1:7" ht="13.5" customHeight="1">
      <c r="A1680" t="s">
        <v>1175</v>
      </c>
      <c r="B1680" t="s">
        <v>3964</v>
      </c>
      <c r="C1680" s="6">
        <v>9800</v>
      </c>
      <c r="D1680" s="2" t="s">
        <v>2899</v>
      </c>
      <c r="G1680">
        <v>70</v>
      </c>
    </row>
    <row r="1681" spans="1:7" ht="13.5" customHeight="1">
      <c r="A1681" t="s">
        <v>1176</v>
      </c>
      <c r="B1681" t="s">
        <v>3965</v>
      </c>
      <c r="C1681" s="6">
        <v>3100</v>
      </c>
      <c r="D1681" s="2" t="s">
        <v>2899</v>
      </c>
      <c r="G1681">
        <v>70</v>
      </c>
    </row>
    <row r="1682" spans="1:7" ht="13.5" customHeight="1">
      <c r="A1682" t="s">
        <v>1177</v>
      </c>
      <c r="B1682" t="s">
        <v>3966</v>
      </c>
      <c r="C1682" s="6">
        <v>3100</v>
      </c>
      <c r="D1682" s="2" t="s">
        <v>2899</v>
      </c>
      <c r="G1682">
        <v>70</v>
      </c>
    </row>
    <row r="1683" spans="1:7" ht="13.5" customHeight="1">
      <c r="A1683" t="s">
        <v>1178</v>
      </c>
      <c r="B1683" t="s">
        <v>3967</v>
      </c>
      <c r="C1683" s="6">
        <v>3100</v>
      </c>
      <c r="D1683" s="2" t="s">
        <v>2899</v>
      </c>
      <c r="G1683">
        <v>70</v>
      </c>
    </row>
    <row r="1684" spans="1:7" ht="13.5" customHeight="1">
      <c r="A1684" t="s">
        <v>1179</v>
      </c>
      <c r="B1684" t="s">
        <v>3968</v>
      </c>
      <c r="C1684" s="6">
        <v>3400</v>
      </c>
      <c r="D1684" s="2" t="s">
        <v>2899</v>
      </c>
      <c r="G1684">
        <v>70</v>
      </c>
    </row>
    <row r="1685" spans="1:7" ht="13.5" customHeight="1">
      <c r="A1685" t="s">
        <v>1180</v>
      </c>
      <c r="B1685" t="s">
        <v>3969</v>
      </c>
      <c r="C1685" s="1">
        <v>9800</v>
      </c>
      <c r="D1685" t="s">
        <v>2899</v>
      </c>
      <c r="G1685">
        <v>70</v>
      </c>
    </row>
    <row r="1686" spans="1:7" ht="13.5" customHeight="1">
      <c r="A1686" t="s">
        <v>1181</v>
      </c>
      <c r="B1686" t="s">
        <v>3970</v>
      </c>
      <c r="C1686" s="1">
        <v>12000</v>
      </c>
      <c r="D1686" t="s">
        <v>2899</v>
      </c>
      <c r="G1686">
        <v>70</v>
      </c>
    </row>
    <row r="1687" spans="1:7" ht="13.5" customHeight="1">
      <c r="A1687" t="s">
        <v>1195</v>
      </c>
      <c r="B1687" s="1" t="s">
        <v>1196</v>
      </c>
      <c r="C1687" s="1">
        <v>6800</v>
      </c>
      <c r="D1687" t="s">
        <v>2899</v>
      </c>
      <c r="G1687">
        <v>70</v>
      </c>
    </row>
    <row r="1688" spans="1:7" ht="13.5" customHeight="1">
      <c r="A1688" t="s">
        <v>1197</v>
      </c>
      <c r="B1688" t="s">
        <v>3971</v>
      </c>
      <c r="C1688" s="1">
        <v>5800</v>
      </c>
      <c r="D1688" t="s">
        <v>2899</v>
      </c>
      <c r="G1688">
        <v>70</v>
      </c>
    </row>
    <row r="1689" spans="1:7" ht="13.5" customHeight="1">
      <c r="A1689" t="s">
        <v>1198</v>
      </c>
      <c r="B1689" s="1" t="s">
        <v>3972</v>
      </c>
      <c r="C1689" s="6">
        <v>7000</v>
      </c>
      <c r="D1689" t="s">
        <v>2899</v>
      </c>
      <c r="G1689">
        <v>70</v>
      </c>
    </row>
    <row r="1690" spans="1:7" ht="13.5" customHeight="1">
      <c r="A1690" t="s">
        <v>1199</v>
      </c>
      <c r="B1690" s="1" t="s">
        <v>3973</v>
      </c>
      <c r="C1690" s="6">
        <v>10900</v>
      </c>
      <c r="D1690" t="s">
        <v>2899</v>
      </c>
      <c r="G1690">
        <v>70</v>
      </c>
    </row>
    <row r="1691" spans="1:7" ht="13.5" customHeight="1">
      <c r="A1691" t="s">
        <v>1200</v>
      </c>
      <c r="B1691" s="1" t="s">
        <v>3974</v>
      </c>
      <c r="C1691" s="6">
        <v>8800</v>
      </c>
      <c r="D1691" t="s">
        <v>2899</v>
      </c>
      <c r="G1691">
        <v>70</v>
      </c>
    </row>
    <row r="1692" spans="1:7" ht="13.5" customHeight="1">
      <c r="A1692" t="s">
        <v>1201</v>
      </c>
      <c r="B1692" s="1" t="s">
        <v>3975</v>
      </c>
      <c r="C1692" s="6">
        <v>5600</v>
      </c>
      <c r="D1692" s="2" t="s">
        <v>2899</v>
      </c>
      <c r="G1692">
        <v>70</v>
      </c>
    </row>
    <row r="1693" spans="1:7" ht="13.5" customHeight="1">
      <c r="A1693" t="s">
        <v>1202</v>
      </c>
      <c r="B1693" t="s">
        <v>3976</v>
      </c>
      <c r="C1693" s="1">
        <v>5700</v>
      </c>
      <c r="D1693" s="2" t="s">
        <v>2899</v>
      </c>
      <c r="G1693">
        <v>70</v>
      </c>
    </row>
    <row r="1694" spans="1:7" ht="13.5" customHeight="1">
      <c r="A1694" t="s">
        <v>1203</v>
      </c>
      <c r="B1694" t="s">
        <v>3977</v>
      </c>
      <c r="C1694" s="1">
        <v>4900</v>
      </c>
      <c r="D1694" s="2" t="s">
        <v>2899</v>
      </c>
      <c r="G1694">
        <v>70</v>
      </c>
    </row>
    <row r="1695" spans="1:7" ht="13.5" customHeight="1">
      <c r="A1695" t="s">
        <v>1204</v>
      </c>
      <c r="B1695" t="s">
        <v>3978</v>
      </c>
      <c r="C1695" s="1">
        <v>9800</v>
      </c>
      <c r="D1695" s="2" t="s">
        <v>2899</v>
      </c>
      <c r="G1695">
        <v>70</v>
      </c>
    </row>
    <row r="1696" spans="1:7" ht="13.5" customHeight="1">
      <c r="A1696" t="s">
        <v>1214</v>
      </c>
      <c r="B1696" t="s">
        <v>1215</v>
      </c>
      <c r="C1696" s="1">
        <v>9800</v>
      </c>
      <c r="D1696" s="2" t="s">
        <v>2899</v>
      </c>
      <c r="G1696">
        <v>70</v>
      </c>
    </row>
    <row r="1697" spans="1:7" ht="13.5" customHeight="1">
      <c r="A1697" t="s">
        <v>1216</v>
      </c>
      <c r="B1697" t="s">
        <v>3979</v>
      </c>
      <c r="C1697" s="1">
        <v>6800</v>
      </c>
      <c r="D1697" s="2" t="s">
        <v>2899</v>
      </c>
      <c r="G1697">
        <v>70</v>
      </c>
    </row>
    <row r="1698" spans="1:7" ht="13.5" customHeight="1">
      <c r="A1698" t="s">
        <v>1217</v>
      </c>
      <c r="B1698" t="s">
        <v>3980</v>
      </c>
      <c r="C1698" s="1">
        <v>6800</v>
      </c>
      <c r="D1698" s="2" t="s">
        <v>2899</v>
      </c>
      <c r="G1698">
        <v>70</v>
      </c>
    </row>
    <row r="1699" spans="1:7" ht="13.5" customHeight="1">
      <c r="A1699" t="s">
        <v>1218</v>
      </c>
      <c r="B1699" t="s">
        <v>1219</v>
      </c>
      <c r="C1699" s="1">
        <v>12000</v>
      </c>
      <c r="D1699" s="2" t="s">
        <v>2899</v>
      </c>
      <c r="G1699">
        <v>70</v>
      </c>
    </row>
    <row r="1700" spans="1:7" ht="13.5" customHeight="1">
      <c r="A1700" t="s">
        <v>1220</v>
      </c>
      <c r="B1700" t="s">
        <v>3981</v>
      </c>
      <c r="C1700" s="1">
        <v>9500</v>
      </c>
      <c r="D1700" s="2" t="s">
        <v>2899</v>
      </c>
      <c r="G1700">
        <v>70</v>
      </c>
    </row>
    <row r="1701" spans="1:7" ht="13.5" customHeight="1">
      <c r="A1701" t="s">
        <v>1221</v>
      </c>
      <c r="B1701" t="s">
        <v>3982</v>
      </c>
      <c r="C1701" s="1">
        <v>9700</v>
      </c>
      <c r="D1701" s="2" t="s">
        <v>2899</v>
      </c>
      <c r="G1701">
        <v>70</v>
      </c>
    </row>
    <row r="1702" spans="1:7" ht="13.5" customHeight="1">
      <c r="A1702" t="s">
        <v>1222</v>
      </c>
      <c r="B1702" t="s">
        <v>3983</v>
      </c>
      <c r="C1702" s="1">
        <v>8600</v>
      </c>
      <c r="D1702" s="2" t="s">
        <v>2899</v>
      </c>
      <c r="G1702">
        <v>70</v>
      </c>
    </row>
    <row r="1703" spans="1:7" ht="13.5" customHeight="1">
      <c r="A1703" t="s">
        <v>1223</v>
      </c>
      <c r="B1703" t="s">
        <v>1224</v>
      </c>
      <c r="C1703" s="1">
        <v>8900</v>
      </c>
      <c r="D1703" s="2" t="s">
        <v>2899</v>
      </c>
      <c r="G1703">
        <v>70</v>
      </c>
    </row>
    <row r="1704" spans="1:7" ht="13.5" customHeight="1">
      <c r="A1704" t="s">
        <v>1225</v>
      </c>
      <c r="B1704" t="s">
        <v>1226</v>
      </c>
      <c r="C1704" s="1">
        <v>9600</v>
      </c>
      <c r="D1704" s="2" t="s">
        <v>2899</v>
      </c>
      <c r="G1704">
        <v>70</v>
      </c>
    </row>
    <row r="1705" spans="1:7" ht="13.5" customHeight="1">
      <c r="A1705" t="s">
        <v>1227</v>
      </c>
      <c r="B1705" t="s">
        <v>3984</v>
      </c>
      <c r="C1705" s="1">
        <v>8600</v>
      </c>
      <c r="D1705" s="2" t="s">
        <v>2899</v>
      </c>
      <c r="G1705">
        <v>70</v>
      </c>
    </row>
    <row r="1706" spans="1:7" ht="13.5" customHeight="1">
      <c r="A1706" t="s">
        <v>1205</v>
      </c>
      <c r="B1706" t="s">
        <v>3985</v>
      </c>
      <c r="C1706" s="1">
        <v>10800</v>
      </c>
      <c r="D1706" s="2" t="s">
        <v>2899</v>
      </c>
      <c r="G1706">
        <v>70</v>
      </c>
    </row>
    <row r="1707" spans="1:7" ht="13.5" customHeight="1">
      <c r="A1707" t="s">
        <v>1228</v>
      </c>
      <c r="B1707" t="s">
        <v>3548</v>
      </c>
      <c r="C1707" s="1">
        <v>9300</v>
      </c>
      <c r="D1707" s="2" t="s">
        <v>2899</v>
      </c>
      <c r="G1707">
        <v>70</v>
      </c>
    </row>
    <row r="1708" spans="1:7" ht="13.5" customHeight="1">
      <c r="A1708" t="s">
        <v>1229</v>
      </c>
      <c r="B1708" t="s">
        <v>3986</v>
      </c>
      <c r="C1708" s="1">
        <v>9300</v>
      </c>
      <c r="D1708" s="2" t="s">
        <v>2899</v>
      </c>
      <c r="G1708">
        <v>70</v>
      </c>
    </row>
    <row r="1709" spans="1:7" ht="13.5" customHeight="1">
      <c r="A1709" t="s">
        <v>1230</v>
      </c>
      <c r="B1709" t="s">
        <v>1231</v>
      </c>
      <c r="C1709" s="1">
        <v>10300</v>
      </c>
      <c r="D1709" s="2" t="s">
        <v>2899</v>
      </c>
      <c r="G1709">
        <v>70</v>
      </c>
    </row>
    <row r="1710" spans="1:7" ht="13.5" customHeight="1">
      <c r="A1710" t="s">
        <v>1232</v>
      </c>
      <c r="B1710" t="s">
        <v>3987</v>
      </c>
      <c r="C1710" s="1">
        <v>9700</v>
      </c>
      <c r="D1710" s="2" t="s">
        <v>2899</v>
      </c>
      <c r="G1710">
        <v>70</v>
      </c>
    </row>
    <row r="1711" spans="1:7" ht="13.5" customHeight="1">
      <c r="A1711" t="s">
        <v>1233</v>
      </c>
      <c r="B1711" t="s">
        <v>3988</v>
      </c>
      <c r="C1711" s="1">
        <v>5000</v>
      </c>
      <c r="D1711" s="2" t="s">
        <v>2899</v>
      </c>
      <c r="G1711">
        <v>70</v>
      </c>
    </row>
    <row r="1712" spans="1:7" ht="13.5" customHeight="1">
      <c r="A1712" s="25" t="s">
        <v>1234</v>
      </c>
      <c r="B1712" t="s">
        <v>3989</v>
      </c>
      <c r="C1712" s="1">
        <v>8600</v>
      </c>
      <c r="D1712" s="6" t="s">
        <v>2899</v>
      </c>
      <c r="E1712" s="6"/>
      <c r="F1712" s="6"/>
      <c r="G1712">
        <v>70</v>
      </c>
    </row>
    <row r="1713" spans="1:7" ht="13.5" customHeight="1">
      <c r="A1713" t="s">
        <v>1235</v>
      </c>
      <c r="B1713" s="1" t="s">
        <v>1236</v>
      </c>
      <c r="C1713" s="6">
        <v>8900</v>
      </c>
      <c r="D1713" s="6" t="s">
        <v>2899</v>
      </c>
      <c r="E1713" s="6"/>
      <c r="F1713" s="6"/>
      <c r="G1713">
        <v>70</v>
      </c>
    </row>
    <row r="1714" spans="1:7" ht="13.5" customHeight="1">
      <c r="A1714" t="s">
        <v>1237</v>
      </c>
      <c r="B1714" s="1" t="s">
        <v>3550</v>
      </c>
      <c r="C1714" s="6">
        <v>9000</v>
      </c>
      <c r="D1714" s="2" t="s">
        <v>2899</v>
      </c>
      <c r="G1714">
        <v>70</v>
      </c>
    </row>
    <row r="1715" spans="1:7" ht="13.5" customHeight="1">
      <c r="A1715" t="s">
        <v>1238</v>
      </c>
      <c r="B1715" t="s">
        <v>3990</v>
      </c>
      <c r="C1715" s="1">
        <v>13500</v>
      </c>
      <c r="D1715" s="2" t="s">
        <v>2899</v>
      </c>
      <c r="G1715">
        <v>70</v>
      </c>
    </row>
    <row r="1716" spans="1:7" ht="13.5" customHeight="1">
      <c r="A1716" t="s">
        <v>1239</v>
      </c>
      <c r="B1716" t="s">
        <v>3991</v>
      </c>
      <c r="C1716" s="1">
        <v>10500</v>
      </c>
      <c r="D1716" s="2" t="s">
        <v>2899</v>
      </c>
      <c r="G1716">
        <v>70</v>
      </c>
    </row>
    <row r="1717" spans="1:7" ht="13.5" customHeight="1">
      <c r="A1717" t="s">
        <v>1206</v>
      </c>
      <c r="B1717" t="s">
        <v>3992</v>
      </c>
      <c r="C1717" s="1">
        <v>9000</v>
      </c>
      <c r="D1717" s="2" t="s">
        <v>2899</v>
      </c>
      <c r="G1717">
        <v>70</v>
      </c>
    </row>
    <row r="1718" spans="1:7" ht="13.5" customHeight="1">
      <c r="A1718" t="s">
        <v>1240</v>
      </c>
      <c r="B1718" t="s">
        <v>3993</v>
      </c>
      <c r="C1718" s="1">
        <v>9300</v>
      </c>
      <c r="D1718" s="2" t="s">
        <v>2899</v>
      </c>
      <c r="G1718">
        <v>70</v>
      </c>
    </row>
    <row r="1719" spans="1:7" ht="13.5" customHeight="1">
      <c r="A1719" t="s">
        <v>1241</v>
      </c>
      <c r="B1719" t="s">
        <v>3527</v>
      </c>
      <c r="C1719" s="1">
        <v>9000</v>
      </c>
      <c r="D1719" s="2" t="s">
        <v>2899</v>
      </c>
      <c r="G1719">
        <v>70</v>
      </c>
    </row>
    <row r="1720" spans="1:7" ht="13.5" customHeight="1">
      <c r="A1720" t="s">
        <v>1242</v>
      </c>
      <c r="B1720" s="1" t="s">
        <v>3994</v>
      </c>
      <c r="C1720" s="1">
        <v>7800</v>
      </c>
      <c r="D1720" s="2" t="s">
        <v>2899</v>
      </c>
      <c r="G1720">
        <v>70</v>
      </c>
    </row>
    <row r="1721" spans="1:7" ht="13.5" customHeight="1">
      <c r="A1721" t="s">
        <v>1243</v>
      </c>
      <c r="B1721" s="1" t="s">
        <v>3995</v>
      </c>
      <c r="C1721" s="1">
        <v>7800</v>
      </c>
      <c r="D1721" s="2" t="s">
        <v>2899</v>
      </c>
      <c r="G1721">
        <v>70</v>
      </c>
    </row>
    <row r="1722" spans="1:7" ht="13.5" customHeight="1">
      <c r="A1722" t="s">
        <v>1244</v>
      </c>
      <c r="B1722" s="1" t="s">
        <v>3996</v>
      </c>
      <c r="C1722" s="1">
        <v>8500</v>
      </c>
      <c r="D1722" t="s">
        <v>2899</v>
      </c>
      <c r="G1722">
        <v>70</v>
      </c>
    </row>
    <row r="1723" spans="1:7" ht="13.5" customHeight="1">
      <c r="A1723" t="s">
        <v>1245</v>
      </c>
      <c r="B1723" s="1" t="s">
        <v>3997</v>
      </c>
      <c r="C1723" s="6">
        <v>9900</v>
      </c>
      <c r="D1723" t="s">
        <v>2899</v>
      </c>
      <c r="G1723">
        <v>70</v>
      </c>
    </row>
    <row r="1724" spans="1:7" ht="13.5" customHeight="1">
      <c r="A1724" t="s">
        <v>1246</v>
      </c>
      <c r="B1724" s="1" t="s">
        <v>3998</v>
      </c>
      <c r="C1724" s="6">
        <v>8500</v>
      </c>
      <c r="D1724" t="s">
        <v>2899</v>
      </c>
      <c r="G1724">
        <v>70</v>
      </c>
    </row>
    <row r="1725" spans="1:7" ht="13.5" customHeight="1">
      <c r="A1725" t="s">
        <v>1247</v>
      </c>
      <c r="B1725" s="1" t="s">
        <v>3999</v>
      </c>
      <c r="C1725" s="6">
        <v>8500</v>
      </c>
      <c r="D1725" t="s">
        <v>2899</v>
      </c>
      <c r="G1725">
        <v>70</v>
      </c>
    </row>
    <row r="1726" spans="1:7" ht="13.5" customHeight="1">
      <c r="A1726" t="s">
        <v>1207</v>
      </c>
      <c r="B1726" s="1" t="s">
        <v>4000</v>
      </c>
      <c r="C1726" s="6">
        <v>8800</v>
      </c>
      <c r="D1726" s="2" t="s">
        <v>2899</v>
      </c>
      <c r="G1726">
        <v>70</v>
      </c>
    </row>
    <row r="1727" spans="1:7" ht="13.5" customHeight="1">
      <c r="A1727" t="s">
        <v>1208</v>
      </c>
      <c r="B1727" s="1" t="s">
        <v>4001</v>
      </c>
      <c r="C1727" s="6">
        <v>9000</v>
      </c>
      <c r="D1727" s="2" t="s">
        <v>2899</v>
      </c>
      <c r="G1727">
        <v>70</v>
      </c>
    </row>
    <row r="1728" spans="1:7" ht="13.5" customHeight="1">
      <c r="A1728" t="s">
        <v>1209</v>
      </c>
      <c r="B1728" s="1" t="s">
        <v>1210</v>
      </c>
      <c r="C1728" s="6">
        <v>9800</v>
      </c>
      <c r="D1728" s="2" t="s">
        <v>2899</v>
      </c>
      <c r="G1728">
        <v>70</v>
      </c>
    </row>
    <row r="1729" spans="1:7" ht="13.5" customHeight="1">
      <c r="A1729" t="s">
        <v>1211</v>
      </c>
      <c r="B1729" s="1" t="s">
        <v>4002</v>
      </c>
      <c r="C1729" s="6">
        <v>12000</v>
      </c>
      <c r="D1729" s="2" t="s">
        <v>2899</v>
      </c>
      <c r="G1729">
        <v>70</v>
      </c>
    </row>
    <row r="1730" spans="1:7" ht="13.5" customHeight="1">
      <c r="A1730" t="s">
        <v>1212</v>
      </c>
      <c r="B1730" s="1" t="s">
        <v>4003</v>
      </c>
      <c r="C1730" s="6">
        <v>11000</v>
      </c>
      <c r="D1730" t="s">
        <v>2899</v>
      </c>
      <c r="G1730">
        <v>70</v>
      </c>
    </row>
    <row r="1731" spans="1:7" ht="13.5" customHeight="1">
      <c r="A1731" t="s">
        <v>1213</v>
      </c>
      <c r="B1731" s="1" t="s">
        <v>4004</v>
      </c>
      <c r="C1731" s="6">
        <v>8800</v>
      </c>
      <c r="D1731" t="s">
        <v>2899</v>
      </c>
      <c r="G1731">
        <v>70</v>
      </c>
    </row>
    <row r="1732" spans="1:7" ht="13.5" customHeight="1">
      <c r="A1732" t="s">
        <v>6561</v>
      </c>
      <c r="B1732" t="s">
        <v>6562</v>
      </c>
      <c r="C1732" s="6">
        <v>12000</v>
      </c>
      <c r="D1732" t="s">
        <v>2899</v>
      </c>
      <c r="G1732">
        <v>50</v>
      </c>
    </row>
    <row r="1733" spans="1:7" ht="13.5" customHeight="1">
      <c r="A1733" t="s">
        <v>2386</v>
      </c>
      <c r="B1733" t="s">
        <v>4005</v>
      </c>
      <c r="C1733" s="1">
        <v>8800</v>
      </c>
      <c r="D1733" s="2" t="s">
        <v>2899</v>
      </c>
      <c r="G1733">
        <v>70</v>
      </c>
    </row>
    <row r="1734" spans="1:7" ht="13.5" customHeight="1">
      <c r="A1734" t="s">
        <v>2794</v>
      </c>
      <c r="B1734" t="s">
        <v>4006</v>
      </c>
      <c r="C1734" s="1">
        <v>1500</v>
      </c>
      <c r="D1734" s="2" t="s">
        <v>2899</v>
      </c>
      <c r="G1734">
        <v>70</v>
      </c>
    </row>
    <row r="1735" spans="1:7" ht="13.5" customHeight="1">
      <c r="A1735" t="s">
        <v>2395</v>
      </c>
      <c r="B1735" t="s">
        <v>4007</v>
      </c>
      <c r="C1735" s="1">
        <v>500</v>
      </c>
      <c r="D1735" s="2" t="s">
        <v>2899</v>
      </c>
      <c r="G1735">
        <v>70</v>
      </c>
    </row>
    <row r="1736" spans="1:7" ht="13.5" customHeight="1">
      <c r="A1736" t="s">
        <v>2387</v>
      </c>
      <c r="B1736" t="s">
        <v>4008</v>
      </c>
      <c r="C1736" s="1">
        <v>1500</v>
      </c>
      <c r="D1736" s="2" t="s">
        <v>2899</v>
      </c>
      <c r="G1736">
        <v>70</v>
      </c>
    </row>
    <row r="1737" spans="1:7" ht="13.5" customHeight="1">
      <c r="A1737" t="s">
        <v>2388</v>
      </c>
      <c r="B1737" t="s">
        <v>4009</v>
      </c>
      <c r="C1737" s="1">
        <v>4500</v>
      </c>
      <c r="D1737" s="2" t="s">
        <v>2899</v>
      </c>
      <c r="G1737">
        <v>70</v>
      </c>
    </row>
    <row r="1738" spans="1:7" ht="13.5" customHeight="1">
      <c r="A1738" t="s">
        <v>2389</v>
      </c>
      <c r="B1738" t="s">
        <v>4010</v>
      </c>
      <c r="C1738" s="1">
        <v>200</v>
      </c>
      <c r="D1738" s="2" t="s">
        <v>2899</v>
      </c>
      <c r="G1738">
        <v>70</v>
      </c>
    </row>
    <row r="1739" spans="1:7" ht="13.5" customHeight="1">
      <c r="A1739" t="s">
        <v>2390</v>
      </c>
      <c r="B1739" t="s">
        <v>4011</v>
      </c>
      <c r="C1739" s="1">
        <v>200</v>
      </c>
      <c r="D1739" s="2" t="s">
        <v>2899</v>
      </c>
      <c r="G1739">
        <v>70</v>
      </c>
    </row>
    <row r="1740" spans="1:7" ht="13.5" customHeight="1">
      <c r="A1740" t="s">
        <v>2391</v>
      </c>
      <c r="B1740" t="s">
        <v>4012</v>
      </c>
      <c r="C1740" s="1">
        <v>300</v>
      </c>
      <c r="D1740" s="2" t="s">
        <v>2899</v>
      </c>
      <c r="G1740">
        <v>70</v>
      </c>
    </row>
    <row r="1741" spans="1:7" ht="13.5" customHeight="1">
      <c r="A1741" t="s">
        <v>2392</v>
      </c>
      <c r="B1741" t="s">
        <v>4013</v>
      </c>
      <c r="C1741" s="1">
        <v>800</v>
      </c>
      <c r="D1741" s="2" t="s">
        <v>2899</v>
      </c>
      <c r="G1741">
        <v>70</v>
      </c>
    </row>
    <row r="1742" spans="1:7" ht="13.5" customHeight="1">
      <c r="A1742" t="s">
        <v>2393</v>
      </c>
      <c r="B1742" t="s">
        <v>4014</v>
      </c>
      <c r="C1742" s="1">
        <v>500</v>
      </c>
      <c r="D1742" s="2" t="s">
        <v>2899</v>
      </c>
      <c r="G1742">
        <v>70</v>
      </c>
    </row>
    <row r="1743" spans="1:7" ht="13.5" customHeight="1">
      <c r="A1743" t="s">
        <v>2394</v>
      </c>
      <c r="B1743" t="s">
        <v>4015</v>
      </c>
      <c r="C1743" s="1">
        <v>500</v>
      </c>
      <c r="D1743" s="2" t="s">
        <v>2899</v>
      </c>
      <c r="G1743">
        <v>70</v>
      </c>
    </row>
    <row r="1744" spans="1:7" ht="13.5" customHeight="1">
      <c r="A1744" t="s">
        <v>2849</v>
      </c>
      <c r="B1744" t="s">
        <v>4016</v>
      </c>
      <c r="C1744" s="1">
        <v>5800</v>
      </c>
      <c r="D1744" s="2" t="s">
        <v>2899</v>
      </c>
      <c r="G1744">
        <v>70</v>
      </c>
    </row>
    <row r="1745" spans="1:7" ht="13.5" customHeight="1">
      <c r="A1745" t="s">
        <v>2886</v>
      </c>
      <c r="B1745" t="s">
        <v>4017</v>
      </c>
      <c r="C1745" s="1">
        <v>5800</v>
      </c>
      <c r="D1745" s="2" t="s">
        <v>2899</v>
      </c>
      <c r="G1745">
        <v>70</v>
      </c>
    </row>
    <row r="1746" spans="1:7" ht="13.5" customHeight="1">
      <c r="A1746" t="s">
        <v>2887</v>
      </c>
      <c r="B1746" t="s">
        <v>4018</v>
      </c>
      <c r="C1746" s="1">
        <v>5800</v>
      </c>
      <c r="D1746" s="2" t="s">
        <v>2899</v>
      </c>
      <c r="G1746">
        <v>70</v>
      </c>
    </row>
    <row r="1747" spans="1:7" ht="13.5" customHeight="1">
      <c r="A1747" t="s">
        <v>2889</v>
      </c>
      <c r="B1747" t="s">
        <v>4019</v>
      </c>
      <c r="C1747" s="1">
        <v>5800</v>
      </c>
      <c r="D1747" s="2" t="s">
        <v>2899</v>
      </c>
      <c r="G1747">
        <v>70</v>
      </c>
    </row>
    <row r="1748" spans="1:7" ht="13.5" customHeight="1">
      <c r="A1748" t="s">
        <v>4020</v>
      </c>
      <c r="B1748" t="s">
        <v>4021</v>
      </c>
      <c r="D1748" s="2" t="s">
        <v>2899</v>
      </c>
      <c r="F1748" t="s">
        <v>2898</v>
      </c>
      <c r="G1748">
        <v>70</v>
      </c>
    </row>
    <row r="1749" spans="1:7" ht="13.5" customHeight="1">
      <c r="A1749" t="s">
        <v>4022</v>
      </c>
      <c r="B1749" t="s">
        <v>4023</v>
      </c>
      <c r="C1749" s="1" t="s">
        <v>5608</v>
      </c>
      <c r="D1749" s="2" t="s">
        <v>2899</v>
      </c>
      <c r="E1749" t="s">
        <v>6698</v>
      </c>
      <c r="F1749" t="s">
        <v>2898</v>
      </c>
      <c r="G1749">
        <v>80</v>
      </c>
    </row>
    <row r="1750" spans="1:7" ht="13.5" customHeight="1">
      <c r="A1750" t="s">
        <v>4024</v>
      </c>
      <c r="B1750" t="s">
        <v>4025</v>
      </c>
      <c r="C1750" s="1">
        <v>5400</v>
      </c>
      <c r="D1750" s="2" t="s">
        <v>2899</v>
      </c>
      <c r="E1750" t="s">
        <v>6707</v>
      </c>
      <c r="F1750" t="s">
        <v>2898</v>
      </c>
      <c r="G1750">
        <v>80</v>
      </c>
    </row>
    <row r="1751" spans="1:7" ht="13.5" customHeight="1">
      <c r="A1751" t="s">
        <v>2868</v>
      </c>
      <c r="B1751" t="s">
        <v>6953</v>
      </c>
      <c r="C1751" s="1" t="s">
        <v>5608</v>
      </c>
      <c r="D1751" s="2" t="s">
        <v>2899</v>
      </c>
      <c r="E1751" t="s">
        <v>6698</v>
      </c>
      <c r="F1751" t="s">
        <v>2898</v>
      </c>
      <c r="G1751">
        <v>80</v>
      </c>
    </row>
    <row r="1752" spans="1:7" ht="13.5" customHeight="1">
      <c r="A1752" t="s">
        <v>2869</v>
      </c>
      <c r="B1752" t="s">
        <v>6954</v>
      </c>
      <c r="C1752" s="1" t="s">
        <v>5608</v>
      </c>
      <c r="D1752" s="2" t="s">
        <v>2899</v>
      </c>
      <c r="E1752" t="s">
        <v>6698</v>
      </c>
      <c r="F1752" t="s">
        <v>2898</v>
      </c>
      <c r="G1752">
        <v>80</v>
      </c>
    </row>
    <row r="1753" spans="1:7" ht="13.5" customHeight="1">
      <c r="A1753" t="s">
        <v>2870</v>
      </c>
      <c r="B1753" t="s">
        <v>6955</v>
      </c>
      <c r="C1753" s="1" t="s">
        <v>6698</v>
      </c>
      <c r="D1753" s="2" t="s">
        <v>2899</v>
      </c>
      <c r="E1753" t="s">
        <v>6698</v>
      </c>
      <c r="F1753" t="s">
        <v>2898</v>
      </c>
      <c r="G1753">
        <v>80</v>
      </c>
    </row>
    <row r="1754" spans="1:7" ht="13.5" customHeight="1">
      <c r="A1754" t="s">
        <v>2871</v>
      </c>
      <c r="B1754" t="s">
        <v>6956</v>
      </c>
      <c r="C1754" s="1" t="s">
        <v>5608</v>
      </c>
      <c r="D1754" s="2" t="s">
        <v>2899</v>
      </c>
      <c r="E1754" t="s">
        <v>6698</v>
      </c>
      <c r="F1754" t="s">
        <v>2898</v>
      </c>
      <c r="G1754">
        <v>80</v>
      </c>
    </row>
    <row r="1755" spans="1:7" ht="13.5" customHeight="1">
      <c r="A1755" t="s">
        <v>2872</v>
      </c>
      <c r="B1755" t="s">
        <v>4026</v>
      </c>
      <c r="C1755" s="1" t="s">
        <v>5608</v>
      </c>
      <c r="D1755" s="2" t="s">
        <v>2899</v>
      </c>
      <c r="E1755" t="s">
        <v>6698</v>
      </c>
      <c r="F1755" t="s">
        <v>2898</v>
      </c>
      <c r="G1755">
        <v>80</v>
      </c>
    </row>
    <row r="1756" spans="1:7" ht="13.5" customHeight="1">
      <c r="A1756" t="s">
        <v>2873</v>
      </c>
      <c r="B1756" t="s">
        <v>6957</v>
      </c>
      <c r="C1756" s="1" t="s">
        <v>5608</v>
      </c>
      <c r="D1756" s="2" t="s">
        <v>2899</v>
      </c>
      <c r="E1756" t="s">
        <v>6698</v>
      </c>
      <c r="F1756" t="s">
        <v>2898</v>
      </c>
      <c r="G1756">
        <v>80</v>
      </c>
    </row>
    <row r="1757" spans="1:7" ht="13.5" customHeight="1">
      <c r="A1757" t="s">
        <v>2874</v>
      </c>
      <c r="B1757" t="s">
        <v>6958</v>
      </c>
      <c r="C1757" s="1" t="s">
        <v>6698</v>
      </c>
      <c r="D1757" s="2" t="s">
        <v>2899</v>
      </c>
      <c r="E1757" t="s">
        <v>6959</v>
      </c>
      <c r="F1757" t="s">
        <v>2898</v>
      </c>
      <c r="G1757">
        <v>80</v>
      </c>
    </row>
    <row r="1758" spans="1:7" ht="13.5" customHeight="1">
      <c r="A1758" t="s">
        <v>4027</v>
      </c>
      <c r="B1758" t="s">
        <v>6960</v>
      </c>
      <c r="C1758" s="1" t="s">
        <v>6698</v>
      </c>
      <c r="D1758" s="2" t="s">
        <v>2899</v>
      </c>
      <c r="E1758" t="s">
        <v>6698</v>
      </c>
      <c r="F1758" t="s">
        <v>2898</v>
      </c>
      <c r="G1758">
        <v>80</v>
      </c>
    </row>
    <row r="1759" spans="1:7" ht="13.5" customHeight="1">
      <c r="A1759" t="s">
        <v>2751</v>
      </c>
      <c r="B1759" t="s">
        <v>4028</v>
      </c>
      <c r="C1759" s="1">
        <v>5000</v>
      </c>
      <c r="D1759" s="2" t="s">
        <v>2899</v>
      </c>
      <c r="E1759" t="s">
        <v>6707</v>
      </c>
      <c r="G1759">
        <v>90</v>
      </c>
    </row>
    <row r="1760" spans="1:7" ht="13.5" customHeight="1">
      <c r="A1760" t="s">
        <v>2086</v>
      </c>
      <c r="B1760" t="s">
        <v>4029</v>
      </c>
      <c r="C1760" s="1">
        <v>5000</v>
      </c>
      <c r="D1760" s="2" t="s">
        <v>2899</v>
      </c>
      <c r="E1760" t="s">
        <v>6707</v>
      </c>
      <c r="G1760">
        <v>90</v>
      </c>
    </row>
    <row r="1761" spans="1:7" ht="13.5" customHeight="1">
      <c r="A1761" t="s">
        <v>2087</v>
      </c>
      <c r="B1761" t="s">
        <v>4030</v>
      </c>
      <c r="C1761" s="1">
        <v>8000</v>
      </c>
      <c r="D1761" s="2" t="s">
        <v>2899</v>
      </c>
      <c r="E1761" t="s">
        <v>6707</v>
      </c>
      <c r="G1761">
        <v>90</v>
      </c>
    </row>
    <row r="1762" spans="1:7" ht="13.5" customHeight="1">
      <c r="A1762" t="s">
        <v>417</v>
      </c>
      <c r="B1762" t="s">
        <v>4031</v>
      </c>
      <c r="C1762" s="1">
        <v>5300</v>
      </c>
      <c r="D1762" s="2" t="s">
        <v>2899</v>
      </c>
      <c r="G1762">
        <v>70</v>
      </c>
    </row>
    <row r="1763" spans="1:7" ht="13.5" customHeight="1">
      <c r="A1763" t="s">
        <v>431</v>
      </c>
      <c r="B1763" t="s">
        <v>432</v>
      </c>
      <c r="C1763" s="1">
        <v>5800</v>
      </c>
      <c r="D1763" s="2" t="s">
        <v>2899</v>
      </c>
      <c r="G1763">
        <v>70</v>
      </c>
    </row>
    <row r="1764" spans="1:7" ht="13.5" customHeight="1">
      <c r="A1764" t="s">
        <v>555</v>
      </c>
      <c r="B1764" t="s">
        <v>556</v>
      </c>
      <c r="C1764" s="1">
        <v>2300</v>
      </c>
      <c r="D1764" s="2" t="s">
        <v>2899</v>
      </c>
      <c r="G1764">
        <v>70</v>
      </c>
    </row>
    <row r="1765" spans="1:7" ht="13.5" customHeight="1">
      <c r="A1765" t="s">
        <v>4032</v>
      </c>
      <c r="B1765" t="s">
        <v>4033</v>
      </c>
      <c r="C1765" s="1">
        <v>3100</v>
      </c>
      <c r="D1765" s="2" t="s">
        <v>2936</v>
      </c>
      <c r="G1765">
        <v>70</v>
      </c>
    </row>
    <row r="1766" spans="1:7" ht="13.5" customHeight="1">
      <c r="A1766" t="s">
        <v>557</v>
      </c>
      <c r="B1766" t="s">
        <v>558</v>
      </c>
      <c r="C1766" s="1">
        <v>3300</v>
      </c>
      <c r="D1766" s="2" t="s">
        <v>2899</v>
      </c>
      <c r="G1766">
        <v>70</v>
      </c>
    </row>
    <row r="1767" spans="1:7" ht="13.5" customHeight="1">
      <c r="A1767" t="s">
        <v>4034</v>
      </c>
      <c r="B1767" t="s">
        <v>4035</v>
      </c>
      <c r="C1767" s="1">
        <v>4100</v>
      </c>
      <c r="D1767" s="2" t="s">
        <v>2936</v>
      </c>
      <c r="G1767">
        <v>70</v>
      </c>
    </row>
    <row r="1768" spans="1:7" ht="13.5" customHeight="1">
      <c r="A1768" t="s">
        <v>559</v>
      </c>
      <c r="B1768" t="s">
        <v>560</v>
      </c>
      <c r="C1768" s="1">
        <v>4200</v>
      </c>
      <c r="D1768" s="2" t="s">
        <v>2899</v>
      </c>
      <c r="G1768">
        <v>70</v>
      </c>
    </row>
    <row r="1769" spans="1:7" ht="13.5" customHeight="1">
      <c r="A1769" t="s">
        <v>4036</v>
      </c>
      <c r="B1769" t="s">
        <v>4037</v>
      </c>
      <c r="C1769" s="1">
        <v>5000</v>
      </c>
      <c r="D1769" s="2" t="s">
        <v>2936</v>
      </c>
      <c r="G1769">
        <v>70</v>
      </c>
    </row>
    <row r="1770" spans="1:7" ht="13.5" customHeight="1">
      <c r="A1770" t="s">
        <v>561</v>
      </c>
      <c r="B1770" t="s">
        <v>562</v>
      </c>
      <c r="C1770" s="1">
        <v>2700</v>
      </c>
      <c r="D1770" s="2" t="s">
        <v>2899</v>
      </c>
      <c r="G1770">
        <v>70</v>
      </c>
    </row>
    <row r="1771" spans="1:7" ht="13.5" customHeight="1">
      <c r="A1771" t="s">
        <v>4038</v>
      </c>
      <c r="B1771" t="s">
        <v>4039</v>
      </c>
      <c r="C1771" s="1">
        <v>3500</v>
      </c>
      <c r="D1771" s="2" t="s">
        <v>2936</v>
      </c>
      <c r="G1771">
        <v>70</v>
      </c>
    </row>
    <row r="1772" spans="1:7" ht="13.5" customHeight="1">
      <c r="A1772" t="s">
        <v>563</v>
      </c>
      <c r="B1772" t="s">
        <v>564</v>
      </c>
      <c r="C1772" s="1">
        <v>3300</v>
      </c>
      <c r="D1772" s="2" t="s">
        <v>2899</v>
      </c>
      <c r="G1772">
        <v>70</v>
      </c>
    </row>
    <row r="1773" spans="1:7" ht="13.5" customHeight="1">
      <c r="A1773" t="s">
        <v>4040</v>
      </c>
      <c r="B1773" t="s">
        <v>4041</v>
      </c>
      <c r="C1773" s="1">
        <v>4100</v>
      </c>
      <c r="D1773" s="2" t="s">
        <v>2936</v>
      </c>
      <c r="G1773">
        <v>70</v>
      </c>
    </row>
    <row r="1774" spans="1:7" ht="13.5" customHeight="1">
      <c r="A1774" t="s">
        <v>565</v>
      </c>
      <c r="B1774" t="s">
        <v>566</v>
      </c>
      <c r="C1774" s="1">
        <v>3200</v>
      </c>
      <c r="D1774" s="2" t="s">
        <v>2899</v>
      </c>
      <c r="G1774">
        <v>70</v>
      </c>
    </row>
    <row r="1775" spans="1:7" ht="13.5" customHeight="1">
      <c r="A1775" t="s">
        <v>4042</v>
      </c>
      <c r="B1775" t="s">
        <v>4043</v>
      </c>
      <c r="C1775" s="1">
        <v>4000</v>
      </c>
      <c r="D1775" s="2" t="s">
        <v>2936</v>
      </c>
      <c r="G1775">
        <v>70</v>
      </c>
    </row>
    <row r="1776" spans="1:7" ht="13.5" customHeight="1">
      <c r="A1776" t="s">
        <v>567</v>
      </c>
      <c r="B1776" t="s">
        <v>568</v>
      </c>
      <c r="C1776" s="1">
        <v>4400</v>
      </c>
      <c r="D1776" s="2" t="s">
        <v>2899</v>
      </c>
      <c r="G1776">
        <v>70</v>
      </c>
    </row>
    <row r="1777" spans="1:7" ht="13.5" customHeight="1">
      <c r="A1777" t="s">
        <v>6961</v>
      </c>
      <c r="B1777" t="s">
        <v>6962</v>
      </c>
      <c r="C1777" s="1">
        <v>5200</v>
      </c>
      <c r="D1777" s="2" t="s">
        <v>2936</v>
      </c>
      <c r="G1777">
        <v>70</v>
      </c>
    </row>
    <row r="1778" spans="1:7" ht="13.5" customHeight="1">
      <c r="A1778" t="s">
        <v>569</v>
      </c>
      <c r="B1778" t="s">
        <v>570</v>
      </c>
      <c r="C1778" s="1">
        <v>2600</v>
      </c>
      <c r="D1778" s="2" t="s">
        <v>2899</v>
      </c>
      <c r="G1778">
        <v>70</v>
      </c>
    </row>
    <row r="1779" spans="1:7" ht="13.5" customHeight="1">
      <c r="A1779" t="s">
        <v>4044</v>
      </c>
      <c r="B1779" t="s">
        <v>4045</v>
      </c>
      <c r="C1779" s="1">
        <v>3400</v>
      </c>
      <c r="D1779" s="2" t="s">
        <v>2936</v>
      </c>
      <c r="G1779">
        <v>70</v>
      </c>
    </row>
    <row r="1780" spans="1:7" ht="13.5" customHeight="1">
      <c r="A1780" t="s">
        <v>571</v>
      </c>
      <c r="B1780" t="s">
        <v>572</v>
      </c>
      <c r="C1780" s="1">
        <v>4200</v>
      </c>
      <c r="D1780" s="2" t="s">
        <v>2899</v>
      </c>
      <c r="G1780">
        <v>70</v>
      </c>
    </row>
    <row r="1781" spans="1:7" ht="13.5" customHeight="1">
      <c r="A1781" t="s">
        <v>4046</v>
      </c>
      <c r="B1781" t="s">
        <v>4047</v>
      </c>
      <c r="C1781" s="1">
        <v>5000</v>
      </c>
      <c r="D1781" s="2" t="s">
        <v>2936</v>
      </c>
      <c r="G1781">
        <v>70</v>
      </c>
    </row>
    <row r="1782" spans="1:7" ht="13.5" customHeight="1">
      <c r="A1782" t="s">
        <v>573</v>
      </c>
      <c r="B1782" t="s">
        <v>574</v>
      </c>
      <c r="C1782" s="1">
        <v>4400</v>
      </c>
      <c r="D1782" s="2" t="s">
        <v>2899</v>
      </c>
      <c r="G1782">
        <v>70</v>
      </c>
    </row>
    <row r="1783" spans="1:7" ht="13.5" customHeight="1">
      <c r="A1783" t="s">
        <v>4048</v>
      </c>
      <c r="B1783" t="s">
        <v>4049</v>
      </c>
      <c r="C1783" s="1">
        <v>6600</v>
      </c>
      <c r="D1783" s="2" t="s">
        <v>2936</v>
      </c>
      <c r="G1783">
        <v>70</v>
      </c>
    </row>
    <row r="1784" spans="1:7" ht="13.5" customHeight="1">
      <c r="A1784" t="s">
        <v>433</v>
      </c>
      <c r="B1784" t="s">
        <v>434</v>
      </c>
      <c r="C1784" s="1">
        <v>2900</v>
      </c>
      <c r="D1784" s="2" t="s">
        <v>2899</v>
      </c>
      <c r="G1784">
        <v>70</v>
      </c>
    </row>
    <row r="1785" spans="1:7" ht="13.5" customHeight="1">
      <c r="A1785" t="s">
        <v>575</v>
      </c>
      <c r="B1785" t="s">
        <v>576</v>
      </c>
      <c r="C1785" s="1">
        <v>3000</v>
      </c>
      <c r="D1785" s="2" t="s">
        <v>2899</v>
      </c>
      <c r="G1785">
        <v>70</v>
      </c>
    </row>
    <row r="1786" spans="1:7" ht="13.5" customHeight="1">
      <c r="A1786" t="s">
        <v>4050</v>
      </c>
      <c r="B1786" t="s">
        <v>4051</v>
      </c>
      <c r="C1786" s="1">
        <v>3800</v>
      </c>
      <c r="D1786" s="2" t="s">
        <v>2936</v>
      </c>
      <c r="G1786">
        <v>70</v>
      </c>
    </row>
    <row r="1787" spans="1:7" ht="13.5" customHeight="1">
      <c r="A1787" t="s">
        <v>577</v>
      </c>
      <c r="B1787" t="s">
        <v>578</v>
      </c>
      <c r="C1787" s="1">
        <v>1800</v>
      </c>
      <c r="D1787" s="2" t="s">
        <v>2899</v>
      </c>
      <c r="G1787">
        <v>70</v>
      </c>
    </row>
    <row r="1788" spans="1:7" ht="13.5" customHeight="1">
      <c r="A1788" t="s">
        <v>4052</v>
      </c>
      <c r="B1788" t="s">
        <v>4053</v>
      </c>
      <c r="C1788" s="1">
        <v>2600</v>
      </c>
      <c r="D1788" s="2" t="s">
        <v>2936</v>
      </c>
      <c r="G1788">
        <v>70</v>
      </c>
    </row>
    <row r="1789" spans="1:7" ht="13.5" customHeight="1">
      <c r="A1789" t="s">
        <v>579</v>
      </c>
      <c r="B1789" t="s">
        <v>580</v>
      </c>
      <c r="C1789" s="1">
        <v>1800</v>
      </c>
      <c r="D1789" s="2" t="s">
        <v>2899</v>
      </c>
      <c r="G1789">
        <v>70</v>
      </c>
    </row>
    <row r="1790" spans="1:7" ht="13.5" customHeight="1">
      <c r="A1790" t="s">
        <v>4054</v>
      </c>
      <c r="B1790" t="s">
        <v>4055</v>
      </c>
      <c r="C1790" s="1">
        <v>2600</v>
      </c>
      <c r="D1790" s="2" t="s">
        <v>2936</v>
      </c>
      <c r="G1790">
        <v>70</v>
      </c>
    </row>
    <row r="1791" spans="1:7" ht="13.5" customHeight="1">
      <c r="A1791" t="s">
        <v>581</v>
      </c>
      <c r="B1791" t="s">
        <v>582</v>
      </c>
      <c r="C1791" s="1">
        <v>2600</v>
      </c>
      <c r="D1791" s="2" t="s">
        <v>2899</v>
      </c>
      <c r="G1791">
        <v>70</v>
      </c>
    </row>
    <row r="1792" spans="1:7" ht="13.5" customHeight="1">
      <c r="A1792" t="s">
        <v>4056</v>
      </c>
      <c r="B1792" t="s">
        <v>4057</v>
      </c>
      <c r="C1792" s="1">
        <v>3400</v>
      </c>
      <c r="D1792" s="2" t="s">
        <v>2936</v>
      </c>
      <c r="G1792">
        <v>70</v>
      </c>
    </row>
    <row r="1793" spans="1:7" ht="13.5" customHeight="1">
      <c r="A1793" t="s">
        <v>583</v>
      </c>
      <c r="B1793" t="s">
        <v>584</v>
      </c>
      <c r="C1793" s="1">
        <v>2700</v>
      </c>
      <c r="D1793" s="2" t="s">
        <v>2899</v>
      </c>
      <c r="G1793">
        <v>70</v>
      </c>
    </row>
    <row r="1794" spans="1:7" ht="13.5" customHeight="1">
      <c r="A1794" t="s">
        <v>4058</v>
      </c>
      <c r="B1794" t="s">
        <v>4059</v>
      </c>
      <c r="C1794" s="1">
        <v>3500</v>
      </c>
      <c r="D1794" s="2" t="s">
        <v>2936</v>
      </c>
      <c r="G1794">
        <v>70</v>
      </c>
    </row>
    <row r="1795" spans="1:7" ht="13.5" customHeight="1">
      <c r="A1795" t="s">
        <v>585</v>
      </c>
      <c r="B1795" t="s">
        <v>586</v>
      </c>
      <c r="C1795" s="1">
        <v>3100</v>
      </c>
      <c r="D1795" s="2" t="s">
        <v>2899</v>
      </c>
      <c r="G1795">
        <v>70</v>
      </c>
    </row>
    <row r="1796" spans="1:7" ht="13.5" customHeight="1">
      <c r="A1796" t="s">
        <v>4060</v>
      </c>
      <c r="B1796" t="s">
        <v>4061</v>
      </c>
      <c r="C1796" s="1">
        <v>3900</v>
      </c>
      <c r="D1796" s="2" t="s">
        <v>2936</v>
      </c>
      <c r="G1796">
        <v>70</v>
      </c>
    </row>
    <row r="1797" spans="1:7" ht="13.5" customHeight="1">
      <c r="A1797" t="s">
        <v>587</v>
      </c>
      <c r="B1797" t="s">
        <v>588</v>
      </c>
      <c r="C1797" s="1">
        <v>3500</v>
      </c>
      <c r="D1797" s="2" t="s">
        <v>2899</v>
      </c>
      <c r="G1797">
        <v>70</v>
      </c>
    </row>
    <row r="1798" spans="1:7" ht="13.5" customHeight="1">
      <c r="A1798" t="s">
        <v>4062</v>
      </c>
      <c r="B1798" t="s">
        <v>4063</v>
      </c>
      <c r="C1798" s="1">
        <v>4300</v>
      </c>
      <c r="D1798" s="2" t="s">
        <v>2936</v>
      </c>
      <c r="G1798">
        <v>70</v>
      </c>
    </row>
    <row r="1799" spans="1:7" ht="13.5" customHeight="1">
      <c r="A1799" t="s">
        <v>589</v>
      </c>
      <c r="B1799" t="s">
        <v>590</v>
      </c>
      <c r="C1799" s="1">
        <v>2300</v>
      </c>
      <c r="D1799" s="2" t="s">
        <v>2899</v>
      </c>
      <c r="G1799">
        <v>70</v>
      </c>
    </row>
    <row r="1800" spans="1:7" ht="13.5" customHeight="1">
      <c r="A1800" t="s">
        <v>4064</v>
      </c>
      <c r="B1800" t="s">
        <v>4065</v>
      </c>
      <c r="C1800" s="1">
        <v>3100</v>
      </c>
      <c r="D1800" s="2" t="s">
        <v>2936</v>
      </c>
      <c r="G1800">
        <v>70</v>
      </c>
    </row>
    <row r="1801" spans="1:7" ht="13.5" customHeight="1">
      <c r="A1801" t="s">
        <v>591</v>
      </c>
      <c r="B1801" t="s">
        <v>592</v>
      </c>
      <c r="C1801" s="1">
        <v>3300</v>
      </c>
      <c r="D1801" s="2" t="s">
        <v>2899</v>
      </c>
      <c r="G1801">
        <v>70</v>
      </c>
    </row>
    <row r="1802" spans="1:7" ht="13.5" customHeight="1">
      <c r="A1802" t="s">
        <v>4066</v>
      </c>
      <c r="B1802" t="s">
        <v>4067</v>
      </c>
      <c r="C1802" s="1">
        <v>4100</v>
      </c>
      <c r="D1802" s="2" t="s">
        <v>2936</v>
      </c>
      <c r="G1802">
        <v>70</v>
      </c>
    </row>
    <row r="1803" spans="1:7" ht="13.5" customHeight="1">
      <c r="A1803" t="s">
        <v>593</v>
      </c>
      <c r="B1803" t="s">
        <v>594</v>
      </c>
      <c r="C1803" s="1">
        <v>4000</v>
      </c>
      <c r="D1803" s="2" t="s">
        <v>2899</v>
      </c>
      <c r="G1803">
        <v>70</v>
      </c>
    </row>
    <row r="1804" spans="1:7" ht="13.5" customHeight="1">
      <c r="A1804" t="s">
        <v>4068</v>
      </c>
      <c r="B1804" t="s">
        <v>4069</v>
      </c>
      <c r="C1804" s="1">
        <v>4800</v>
      </c>
      <c r="D1804" s="2" t="s">
        <v>2936</v>
      </c>
      <c r="G1804">
        <v>70</v>
      </c>
    </row>
    <row r="1805" spans="1:7" ht="13.5" customHeight="1">
      <c r="A1805" t="s">
        <v>4070</v>
      </c>
      <c r="B1805" t="s">
        <v>4071</v>
      </c>
      <c r="C1805" s="1">
        <v>3700</v>
      </c>
      <c r="D1805" s="2" t="s">
        <v>2936</v>
      </c>
      <c r="G1805">
        <v>70</v>
      </c>
    </row>
    <row r="1806" spans="1:7" ht="13.5" customHeight="1">
      <c r="A1806" t="s">
        <v>435</v>
      </c>
      <c r="B1806" t="s">
        <v>436</v>
      </c>
      <c r="C1806" s="1">
        <v>5200</v>
      </c>
      <c r="D1806" s="2" t="s">
        <v>2899</v>
      </c>
      <c r="G1806">
        <v>70</v>
      </c>
    </row>
    <row r="1807" spans="1:7" ht="13.5" customHeight="1">
      <c r="A1807" t="s">
        <v>595</v>
      </c>
      <c r="B1807" t="s">
        <v>596</v>
      </c>
      <c r="C1807" s="1">
        <v>3000</v>
      </c>
      <c r="D1807" s="2" t="s">
        <v>2899</v>
      </c>
      <c r="G1807">
        <v>70</v>
      </c>
    </row>
    <row r="1808" spans="1:7" ht="13.5" customHeight="1">
      <c r="A1808" t="s">
        <v>4072</v>
      </c>
      <c r="B1808" t="s">
        <v>4073</v>
      </c>
      <c r="C1808" s="1">
        <v>3800</v>
      </c>
      <c r="D1808" s="2" t="s">
        <v>2936</v>
      </c>
      <c r="G1808">
        <v>70</v>
      </c>
    </row>
    <row r="1809" spans="1:7" ht="13.5" customHeight="1">
      <c r="A1809" t="s">
        <v>4074</v>
      </c>
      <c r="B1809" t="s">
        <v>4075</v>
      </c>
      <c r="C1809" s="1">
        <v>6000</v>
      </c>
      <c r="D1809" s="2" t="s">
        <v>2936</v>
      </c>
      <c r="G1809">
        <v>70</v>
      </c>
    </row>
    <row r="1810" spans="1:7" ht="13.5" customHeight="1">
      <c r="A1810" t="s">
        <v>437</v>
      </c>
      <c r="B1810" t="s">
        <v>4076</v>
      </c>
      <c r="C1810" s="1">
        <v>2700</v>
      </c>
      <c r="D1810" s="2" t="s">
        <v>2899</v>
      </c>
      <c r="G1810">
        <v>70</v>
      </c>
    </row>
    <row r="1811" spans="1:7" ht="13.5" customHeight="1">
      <c r="A1811" t="s">
        <v>4077</v>
      </c>
      <c r="B1811" t="s">
        <v>4078</v>
      </c>
      <c r="C1811" s="1">
        <v>3500</v>
      </c>
      <c r="D1811" s="2" t="s">
        <v>2936</v>
      </c>
      <c r="G1811">
        <v>70</v>
      </c>
    </row>
    <row r="1812" spans="1:7" ht="13.5" customHeight="1">
      <c r="A1812" t="s">
        <v>438</v>
      </c>
      <c r="B1812" t="s">
        <v>4079</v>
      </c>
      <c r="C1812" s="1">
        <v>3000</v>
      </c>
      <c r="D1812" s="2" t="s">
        <v>2899</v>
      </c>
      <c r="G1812">
        <v>70</v>
      </c>
    </row>
    <row r="1813" spans="1:7" ht="13.5" customHeight="1">
      <c r="A1813" t="s">
        <v>4080</v>
      </c>
      <c r="B1813" t="s">
        <v>4081</v>
      </c>
      <c r="C1813" s="1">
        <v>3800</v>
      </c>
      <c r="D1813" s="2" t="s">
        <v>2936</v>
      </c>
      <c r="G1813">
        <v>70</v>
      </c>
    </row>
    <row r="1814" spans="1:7" ht="13.5" customHeight="1">
      <c r="A1814" t="s">
        <v>439</v>
      </c>
      <c r="B1814" t="s">
        <v>440</v>
      </c>
      <c r="C1814" s="1">
        <v>2900</v>
      </c>
      <c r="D1814" s="2" t="s">
        <v>2899</v>
      </c>
      <c r="G1814">
        <v>70</v>
      </c>
    </row>
    <row r="1815" spans="1:7" ht="13.5" customHeight="1">
      <c r="A1815" t="s">
        <v>4082</v>
      </c>
      <c r="B1815" t="s">
        <v>4083</v>
      </c>
      <c r="C1815" s="1">
        <v>3700</v>
      </c>
      <c r="D1815" s="2" t="s">
        <v>2936</v>
      </c>
      <c r="G1815">
        <v>70</v>
      </c>
    </row>
    <row r="1816" spans="1:7" ht="13.5" customHeight="1">
      <c r="A1816" t="s">
        <v>441</v>
      </c>
      <c r="B1816" t="s">
        <v>442</v>
      </c>
      <c r="C1816" s="1">
        <v>4000</v>
      </c>
      <c r="D1816" s="2" t="s">
        <v>2899</v>
      </c>
      <c r="G1816">
        <v>70</v>
      </c>
    </row>
    <row r="1817" spans="1:7" ht="13.5" customHeight="1">
      <c r="A1817" t="s">
        <v>4084</v>
      </c>
      <c r="B1817" t="s">
        <v>4085</v>
      </c>
      <c r="C1817" s="1">
        <v>4800</v>
      </c>
      <c r="D1817" s="2" t="s">
        <v>2936</v>
      </c>
      <c r="G1817">
        <v>70</v>
      </c>
    </row>
    <row r="1818" spans="1:7" ht="13.5" customHeight="1">
      <c r="A1818" t="s">
        <v>443</v>
      </c>
      <c r="B1818" t="s">
        <v>4086</v>
      </c>
      <c r="C1818" s="1">
        <v>3400</v>
      </c>
      <c r="D1818" s="2" t="s">
        <v>2899</v>
      </c>
      <c r="G1818">
        <v>70</v>
      </c>
    </row>
    <row r="1819" spans="1:7" ht="13.5" customHeight="1">
      <c r="A1819" t="s">
        <v>4087</v>
      </c>
      <c r="B1819" t="s">
        <v>4088</v>
      </c>
      <c r="C1819" s="1">
        <v>4200</v>
      </c>
      <c r="D1819" s="2" t="s">
        <v>2936</v>
      </c>
      <c r="G1819">
        <v>70</v>
      </c>
    </row>
    <row r="1820" spans="1:7" ht="13.5" customHeight="1">
      <c r="A1820" t="s">
        <v>444</v>
      </c>
      <c r="B1820" t="s">
        <v>4089</v>
      </c>
      <c r="C1820" s="1">
        <v>4000</v>
      </c>
      <c r="D1820" s="2" t="s">
        <v>2899</v>
      </c>
      <c r="G1820">
        <v>70</v>
      </c>
    </row>
    <row r="1821" spans="1:7" ht="13.5" customHeight="1">
      <c r="A1821" t="s">
        <v>4090</v>
      </c>
      <c r="B1821" t="s">
        <v>4091</v>
      </c>
      <c r="C1821" s="1">
        <v>4800</v>
      </c>
      <c r="D1821" s="2" t="s">
        <v>2936</v>
      </c>
      <c r="G1821">
        <v>70</v>
      </c>
    </row>
    <row r="1822" spans="1:7" ht="13.5" customHeight="1">
      <c r="A1822" t="s">
        <v>445</v>
      </c>
      <c r="B1822" t="s">
        <v>446</v>
      </c>
      <c r="C1822" s="1">
        <v>3400</v>
      </c>
      <c r="D1822" s="2" t="s">
        <v>2899</v>
      </c>
      <c r="G1822">
        <v>70</v>
      </c>
    </row>
    <row r="1823" spans="1:7" ht="13.5" customHeight="1">
      <c r="A1823" t="s">
        <v>4092</v>
      </c>
      <c r="B1823" t="s">
        <v>4093</v>
      </c>
      <c r="C1823" s="1">
        <v>4200</v>
      </c>
      <c r="D1823" s="2" t="s">
        <v>2936</v>
      </c>
      <c r="G1823">
        <v>70</v>
      </c>
    </row>
    <row r="1824" spans="1:7" ht="13.5" customHeight="1">
      <c r="A1824" t="s">
        <v>4094</v>
      </c>
      <c r="B1824" t="s">
        <v>4095</v>
      </c>
      <c r="C1824" s="1">
        <v>6100</v>
      </c>
      <c r="D1824" s="2" t="s">
        <v>2936</v>
      </c>
      <c r="G1824">
        <v>70</v>
      </c>
    </row>
    <row r="1825" spans="1:7" ht="13.5" customHeight="1">
      <c r="A1825" t="s">
        <v>418</v>
      </c>
      <c r="B1825" t="s">
        <v>4096</v>
      </c>
      <c r="C1825" s="1">
        <v>2600</v>
      </c>
      <c r="D1825" s="2" t="s">
        <v>2899</v>
      </c>
      <c r="G1825">
        <v>70</v>
      </c>
    </row>
    <row r="1826" spans="1:7" ht="13.5" customHeight="1">
      <c r="A1826" t="s">
        <v>447</v>
      </c>
      <c r="B1826" t="s">
        <v>448</v>
      </c>
      <c r="C1826" s="1">
        <v>3300</v>
      </c>
      <c r="D1826" s="2" t="s">
        <v>2899</v>
      </c>
      <c r="G1826">
        <v>70</v>
      </c>
    </row>
    <row r="1827" spans="1:7" ht="13.5" customHeight="1">
      <c r="A1827" t="s">
        <v>4097</v>
      </c>
      <c r="B1827" t="s">
        <v>4098</v>
      </c>
      <c r="C1827" s="1">
        <v>4100</v>
      </c>
      <c r="D1827" s="2" t="s">
        <v>2936</v>
      </c>
      <c r="G1827">
        <v>70</v>
      </c>
    </row>
    <row r="1828" spans="1:7" ht="13.5" customHeight="1">
      <c r="A1828" t="s">
        <v>449</v>
      </c>
      <c r="B1828" t="s">
        <v>450</v>
      </c>
      <c r="C1828" s="1">
        <v>3800</v>
      </c>
      <c r="D1828" s="2" t="s">
        <v>2899</v>
      </c>
      <c r="G1828">
        <v>70</v>
      </c>
    </row>
    <row r="1829" spans="1:7" ht="13.5" customHeight="1">
      <c r="A1829" t="s">
        <v>4099</v>
      </c>
      <c r="B1829" t="s">
        <v>4100</v>
      </c>
      <c r="C1829" s="1">
        <v>4600</v>
      </c>
      <c r="D1829" s="2" t="s">
        <v>2936</v>
      </c>
      <c r="G1829">
        <v>70</v>
      </c>
    </row>
    <row r="1830" spans="1:7" ht="13.5" customHeight="1">
      <c r="A1830" t="s">
        <v>451</v>
      </c>
      <c r="B1830" t="s">
        <v>4101</v>
      </c>
      <c r="C1830" s="1">
        <v>4500</v>
      </c>
      <c r="D1830" s="2" t="s">
        <v>2899</v>
      </c>
      <c r="G1830">
        <v>70</v>
      </c>
    </row>
    <row r="1831" spans="1:7" ht="13.5" customHeight="1">
      <c r="A1831" t="s">
        <v>4102</v>
      </c>
      <c r="B1831" t="s">
        <v>4103</v>
      </c>
      <c r="C1831" s="1">
        <v>5300</v>
      </c>
      <c r="D1831" s="2" t="s">
        <v>2936</v>
      </c>
      <c r="G1831">
        <v>70</v>
      </c>
    </row>
    <row r="1832" spans="1:7" ht="13.5" customHeight="1">
      <c r="A1832" t="s">
        <v>452</v>
      </c>
      <c r="B1832" t="s">
        <v>4104</v>
      </c>
      <c r="C1832" s="1">
        <v>3100</v>
      </c>
      <c r="D1832" s="2" t="s">
        <v>2899</v>
      </c>
      <c r="G1832">
        <v>70</v>
      </c>
    </row>
    <row r="1833" spans="1:7" ht="13.5" customHeight="1">
      <c r="A1833" t="s">
        <v>4105</v>
      </c>
      <c r="B1833" t="s">
        <v>4106</v>
      </c>
      <c r="C1833" s="1">
        <v>3900</v>
      </c>
      <c r="D1833" s="2" t="s">
        <v>2936</v>
      </c>
      <c r="G1833">
        <v>70</v>
      </c>
    </row>
    <row r="1834" spans="1:7" ht="13.5" customHeight="1">
      <c r="A1834" t="s">
        <v>453</v>
      </c>
      <c r="B1834" t="s">
        <v>4107</v>
      </c>
      <c r="C1834" s="1">
        <v>3800</v>
      </c>
      <c r="D1834" s="2" t="s">
        <v>2899</v>
      </c>
      <c r="G1834">
        <v>70</v>
      </c>
    </row>
    <row r="1835" spans="1:7" ht="13.5" customHeight="1">
      <c r="A1835" t="s">
        <v>4108</v>
      </c>
      <c r="B1835" t="s">
        <v>4109</v>
      </c>
      <c r="C1835" s="1">
        <v>4600</v>
      </c>
      <c r="D1835" s="2" t="s">
        <v>2936</v>
      </c>
      <c r="G1835">
        <v>70</v>
      </c>
    </row>
    <row r="1836" spans="1:7" ht="13.5" customHeight="1">
      <c r="A1836" t="s">
        <v>454</v>
      </c>
      <c r="B1836" t="s">
        <v>4110</v>
      </c>
      <c r="C1836" s="1">
        <v>3100</v>
      </c>
      <c r="D1836" s="2" t="s">
        <v>2899</v>
      </c>
      <c r="G1836">
        <v>70</v>
      </c>
    </row>
    <row r="1837" spans="1:7" ht="13.5" customHeight="1">
      <c r="A1837" t="s">
        <v>4111</v>
      </c>
      <c r="B1837" t="s">
        <v>4112</v>
      </c>
      <c r="C1837" s="1">
        <v>3900</v>
      </c>
      <c r="D1837" s="2" t="s">
        <v>2936</v>
      </c>
      <c r="G1837">
        <v>70</v>
      </c>
    </row>
    <row r="1838" spans="1:7" ht="13.5" customHeight="1">
      <c r="A1838" t="s">
        <v>455</v>
      </c>
      <c r="B1838" t="s">
        <v>4113</v>
      </c>
      <c r="C1838" s="1">
        <v>2500</v>
      </c>
      <c r="D1838" s="2" t="s">
        <v>2899</v>
      </c>
      <c r="G1838">
        <v>70</v>
      </c>
    </row>
    <row r="1839" spans="1:7" ht="13.5" customHeight="1">
      <c r="A1839" t="s">
        <v>4114</v>
      </c>
      <c r="B1839" t="s">
        <v>4115</v>
      </c>
      <c r="C1839" s="1">
        <v>3300</v>
      </c>
      <c r="D1839" s="2" t="s">
        <v>2936</v>
      </c>
      <c r="G1839">
        <v>70</v>
      </c>
    </row>
    <row r="1840" spans="1:7" ht="13.5" customHeight="1">
      <c r="A1840" t="s">
        <v>456</v>
      </c>
      <c r="B1840" t="s">
        <v>4116</v>
      </c>
      <c r="C1840" s="1">
        <v>3100</v>
      </c>
      <c r="D1840" s="2" t="s">
        <v>2899</v>
      </c>
      <c r="G1840">
        <v>70</v>
      </c>
    </row>
    <row r="1841" spans="1:7" ht="13.5" customHeight="1">
      <c r="A1841" t="s">
        <v>4117</v>
      </c>
      <c r="B1841" t="s">
        <v>4118</v>
      </c>
      <c r="C1841" s="1">
        <v>3900</v>
      </c>
      <c r="D1841" s="2" t="s">
        <v>2936</v>
      </c>
      <c r="G1841">
        <v>70</v>
      </c>
    </row>
    <row r="1842" spans="1:7" ht="13.5" customHeight="1">
      <c r="A1842" t="s">
        <v>457</v>
      </c>
      <c r="B1842" t="s">
        <v>4119</v>
      </c>
      <c r="C1842" s="1">
        <v>3200</v>
      </c>
      <c r="D1842" s="2" t="s">
        <v>2899</v>
      </c>
      <c r="G1842">
        <v>70</v>
      </c>
    </row>
    <row r="1843" spans="1:7" ht="13.5" customHeight="1">
      <c r="A1843" t="s">
        <v>4120</v>
      </c>
      <c r="B1843" t="s">
        <v>4121</v>
      </c>
      <c r="C1843" s="1">
        <v>4000</v>
      </c>
      <c r="D1843" s="2" t="s">
        <v>2936</v>
      </c>
      <c r="G1843">
        <v>70</v>
      </c>
    </row>
    <row r="1844" spans="1:7" ht="13.5" customHeight="1">
      <c r="A1844" t="s">
        <v>458</v>
      </c>
      <c r="B1844" t="s">
        <v>4122</v>
      </c>
      <c r="C1844" s="1">
        <v>3500</v>
      </c>
      <c r="D1844" s="2" t="s">
        <v>2899</v>
      </c>
      <c r="G1844">
        <v>70</v>
      </c>
    </row>
    <row r="1845" spans="1:7" ht="13.5" customHeight="1">
      <c r="A1845" t="s">
        <v>4123</v>
      </c>
      <c r="B1845" t="s">
        <v>4124</v>
      </c>
      <c r="C1845" s="1">
        <v>4300</v>
      </c>
      <c r="D1845" s="2" t="s">
        <v>2936</v>
      </c>
      <c r="G1845">
        <v>70</v>
      </c>
    </row>
    <row r="1846" spans="1:7" ht="13.5" customHeight="1">
      <c r="A1846" t="s">
        <v>4125</v>
      </c>
      <c r="B1846" t="s">
        <v>4126</v>
      </c>
      <c r="C1846" s="1">
        <v>3400</v>
      </c>
      <c r="D1846" s="2" t="s">
        <v>2936</v>
      </c>
      <c r="G1846">
        <v>70</v>
      </c>
    </row>
    <row r="1847" spans="1:7" ht="13.5" customHeight="1">
      <c r="A1847" t="s">
        <v>419</v>
      </c>
      <c r="B1847" t="s">
        <v>4127</v>
      </c>
      <c r="C1847" s="1">
        <v>4000</v>
      </c>
      <c r="D1847" s="2" t="s">
        <v>2899</v>
      </c>
      <c r="G1847">
        <v>70</v>
      </c>
    </row>
    <row r="1848" spans="1:7" ht="13.5" customHeight="1">
      <c r="A1848" t="s">
        <v>459</v>
      </c>
      <c r="B1848" t="s">
        <v>4128</v>
      </c>
      <c r="C1848" s="1">
        <v>3700</v>
      </c>
      <c r="D1848" s="2" t="s">
        <v>2899</v>
      </c>
      <c r="G1848">
        <v>70</v>
      </c>
    </row>
    <row r="1849" spans="1:7" ht="13.5" customHeight="1">
      <c r="A1849" t="s">
        <v>4129</v>
      </c>
      <c r="B1849" t="s">
        <v>4130</v>
      </c>
      <c r="C1849" s="1">
        <v>4500</v>
      </c>
      <c r="D1849" s="2" t="s">
        <v>2936</v>
      </c>
      <c r="G1849">
        <v>70</v>
      </c>
    </row>
    <row r="1850" spans="1:7" ht="13.5" customHeight="1">
      <c r="A1850" t="s">
        <v>460</v>
      </c>
      <c r="B1850" t="s">
        <v>4131</v>
      </c>
      <c r="C1850" s="1">
        <v>3500</v>
      </c>
      <c r="D1850" s="2" t="s">
        <v>2899</v>
      </c>
      <c r="G1850">
        <v>70</v>
      </c>
    </row>
    <row r="1851" spans="1:7" ht="13.5" customHeight="1">
      <c r="A1851" t="s">
        <v>4132</v>
      </c>
      <c r="B1851" t="s">
        <v>4133</v>
      </c>
      <c r="C1851" s="1">
        <v>4300</v>
      </c>
      <c r="D1851" s="2" t="s">
        <v>2936</v>
      </c>
      <c r="G1851">
        <v>70</v>
      </c>
    </row>
    <row r="1852" spans="1:7" ht="13.5" customHeight="1">
      <c r="A1852" t="s">
        <v>461</v>
      </c>
      <c r="B1852" t="s">
        <v>4134</v>
      </c>
      <c r="C1852" s="1">
        <v>2700</v>
      </c>
      <c r="D1852" s="2" t="s">
        <v>2899</v>
      </c>
      <c r="G1852">
        <v>70</v>
      </c>
    </row>
    <row r="1853" spans="1:7" ht="13.5" customHeight="1">
      <c r="A1853" t="s">
        <v>4135</v>
      </c>
      <c r="B1853" t="s">
        <v>4136</v>
      </c>
      <c r="C1853" s="1">
        <v>3500</v>
      </c>
      <c r="D1853" s="2" t="s">
        <v>2936</v>
      </c>
      <c r="G1853">
        <v>70</v>
      </c>
    </row>
    <row r="1854" spans="1:7" ht="13.5" customHeight="1">
      <c r="A1854" t="s">
        <v>462</v>
      </c>
      <c r="B1854" t="s">
        <v>4137</v>
      </c>
      <c r="C1854" s="1">
        <v>2900</v>
      </c>
      <c r="D1854" s="2" t="s">
        <v>2899</v>
      </c>
      <c r="G1854">
        <v>70</v>
      </c>
    </row>
    <row r="1855" spans="1:7" ht="13.5" customHeight="1">
      <c r="A1855" t="s">
        <v>4138</v>
      </c>
      <c r="B1855" t="s">
        <v>4139</v>
      </c>
      <c r="C1855" s="1">
        <v>3700</v>
      </c>
      <c r="D1855" s="2" t="s">
        <v>2936</v>
      </c>
      <c r="G1855">
        <v>70</v>
      </c>
    </row>
    <row r="1856" spans="1:7" ht="13.5" customHeight="1">
      <c r="A1856" t="s">
        <v>463</v>
      </c>
      <c r="B1856" t="s">
        <v>4140</v>
      </c>
      <c r="C1856" s="1">
        <v>3100</v>
      </c>
      <c r="D1856" s="2" t="s">
        <v>2899</v>
      </c>
      <c r="G1856">
        <v>70</v>
      </c>
    </row>
    <row r="1857" spans="1:7" ht="13.5" customHeight="1">
      <c r="A1857" t="s">
        <v>4141</v>
      </c>
      <c r="B1857" t="s">
        <v>4142</v>
      </c>
      <c r="C1857" s="1">
        <v>3900</v>
      </c>
      <c r="D1857" s="2" t="s">
        <v>2936</v>
      </c>
      <c r="G1857">
        <v>70</v>
      </c>
    </row>
    <row r="1858" spans="1:7" ht="13.5" customHeight="1">
      <c r="A1858" t="s">
        <v>464</v>
      </c>
      <c r="B1858" t="s">
        <v>4143</v>
      </c>
      <c r="C1858" s="1">
        <v>3500</v>
      </c>
      <c r="D1858" s="2" t="s">
        <v>2899</v>
      </c>
      <c r="G1858">
        <v>70</v>
      </c>
    </row>
    <row r="1859" spans="1:7" ht="13.5" customHeight="1">
      <c r="A1859" t="s">
        <v>4144</v>
      </c>
      <c r="B1859" t="s">
        <v>4145</v>
      </c>
      <c r="C1859" s="1">
        <v>4300</v>
      </c>
      <c r="D1859" s="2" t="s">
        <v>2936</v>
      </c>
      <c r="G1859">
        <v>70</v>
      </c>
    </row>
    <row r="1860" spans="1:7" ht="13.5" customHeight="1">
      <c r="A1860" t="s">
        <v>465</v>
      </c>
      <c r="B1860" t="s">
        <v>4146</v>
      </c>
      <c r="C1860" s="1">
        <v>2500</v>
      </c>
      <c r="D1860" s="2" t="s">
        <v>2899</v>
      </c>
      <c r="G1860">
        <v>70</v>
      </c>
    </row>
    <row r="1861" spans="1:7" ht="13.5" customHeight="1">
      <c r="A1861" t="s">
        <v>4147</v>
      </c>
      <c r="B1861" t="s">
        <v>4148</v>
      </c>
      <c r="C1861" s="1">
        <v>3300</v>
      </c>
      <c r="D1861" s="2" t="s">
        <v>2936</v>
      </c>
      <c r="G1861">
        <v>70</v>
      </c>
    </row>
    <row r="1862" spans="1:7" ht="13.5" customHeight="1">
      <c r="A1862" t="s">
        <v>466</v>
      </c>
      <c r="B1862" t="s">
        <v>4149</v>
      </c>
      <c r="C1862" s="1">
        <v>2900</v>
      </c>
      <c r="D1862" s="2" t="s">
        <v>2899</v>
      </c>
      <c r="G1862">
        <v>70</v>
      </c>
    </row>
    <row r="1863" spans="1:7" ht="13.5" customHeight="1">
      <c r="A1863" t="s">
        <v>4150</v>
      </c>
      <c r="B1863" t="s">
        <v>4151</v>
      </c>
      <c r="C1863" s="1">
        <v>3700</v>
      </c>
      <c r="D1863" s="2" t="s">
        <v>2936</v>
      </c>
      <c r="G1863">
        <v>70</v>
      </c>
    </row>
    <row r="1864" spans="1:7" ht="13.5" customHeight="1">
      <c r="A1864" t="s">
        <v>467</v>
      </c>
      <c r="B1864" t="s">
        <v>4152</v>
      </c>
      <c r="C1864" s="1">
        <v>3100</v>
      </c>
      <c r="D1864" s="2" t="s">
        <v>2899</v>
      </c>
      <c r="G1864">
        <v>70</v>
      </c>
    </row>
    <row r="1865" spans="1:7" ht="13.5" customHeight="1">
      <c r="A1865" t="s">
        <v>4153</v>
      </c>
      <c r="B1865" t="s">
        <v>4154</v>
      </c>
      <c r="C1865" s="1">
        <v>3900</v>
      </c>
      <c r="D1865" s="2" t="s">
        <v>2936</v>
      </c>
      <c r="G1865">
        <v>70</v>
      </c>
    </row>
    <row r="1866" spans="1:7" ht="13.5" customHeight="1">
      <c r="A1866" t="s">
        <v>468</v>
      </c>
      <c r="B1866" t="s">
        <v>4155</v>
      </c>
      <c r="C1866" s="1">
        <v>3300</v>
      </c>
      <c r="D1866" s="2" t="s">
        <v>2899</v>
      </c>
      <c r="G1866">
        <v>70</v>
      </c>
    </row>
    <row r="1867" spans="1:7" ht="13.5" customHeight="1">
      <c r="A1867" t="s">
        <v>4156</v>
      </c>
      <c r="B1867" t="s">
        <v>4157</v>
      </c>
      <c r="C1867" s="1">
        <v>4100</v>
      </c>
      <c r="D1867" s="2" t="s">
        <v>2936</v>
      </c>
      <c r="G1867">
        <v>70</v>
      </c>
    </row>
    <row r="1868" spans="1:7" ht="13.5" customHeight="1">
      <c r="A1868" t="s">
        <v>4158</v>
      </c>
      <c r="B1868" t="s">
        <v>4159</v>
      </c>
      <c r="C1868" s="1">
        <v>4800</v>
      </c>
      <c r="D1868" s="2" t="s">
        <v>2936</v>
      </c>
      <c r="G1868">
        <v>70</v>
      </c>
    </row>
    <row r="1869" spans="1:7" ht="13.5" customHeight="1">
      <c r="A1869" t="s">
        <v>420</v>
      </c>
      <c r="B1869" t="s">
        <v>421</v>
      </c>
      <c r="C1869" s="1">
        <v>6800</v>
      </c>
      <c r="D1869" s="2" t="s">
        <v>2899</v>
      </c>
      <c r="G1869">
        <v>70</v>
      </c>
    </row>
    <row r="1870" spans="1:7" ht="13.5" customHeight="1">
      <c r="A1870" t="s">
        <v>469</v>
      </c>
      <c r="B1870" t="s">
        <v>4160</v>
      </c>
      <c r="C1870" s="1">
        <v>3200</v>
      </c>
      <c r="D1870" s="2" t="s">
        <v>2899</v>
      </c>
      <c r="G1870">
        <v>70</v>
      </c>
    </row>
    <row r="1871" spans="1:7" ht="13.5" customHeight="1">
      <c r="A1871" t="s">
        <v>4161</v>
      </c>
      <c r="B1871" t="s">
        <v>4162</v>
      </c>
      <c r="C1871" s="1">
        <v>4000</v>
      </c>
      <c r="D1871" s="2" t="s">
        <v>2936</v>
      </c>
      <c r="G1871">
        <v>70</v>
      </c>
    </row>
    <row r="1872" spans="1:7" ht="13.5" customHeight="1">
      <c r="A1872" t="s">
        <v>470</v>
      </c>
      <c r="B1872" t="s">
        <v>471</v>
      </c>
      <c r="C1872" s="1">
        <v>4200</v>
      </c>
      <c r="D1872" s="2" t="s">
        <v>2899</v>
      </c>
      <c r="G1872">
        <v>70</v>
      </c>
    </row>
    <row r="1873" spans="1:7" ht="13.5" customHeight="1">
      <c r="A1873" t="s">
        <v>4163</v>
      </c>
      <c r="B1873" t="s">
        <v>4164</v>
      </c>
      <c r="C1873" s="1">
        <v>5000</v>
      </c>
      <c r="D1873" s="2" t="s">
        <v>2936</v>
      </c>
      <c r="G1873">
        <v>70</v>
      </c>
    </row>
    <row r="1874" spans="1:7" ht="13.5" customHeight="1">
      <c r="A1874" t="s">
        <v>472</v>
      </c>
      <c r="B1874" t="s">
        <v>473</v>
      </c>
      <c r="C1874" s="1">
        <v>4000</v>
      </c>
      <c r="D1874" s="2" t="s">
        <v>2899</v>
      </c>
      <c r="G1874">
        <v>70</v>
      </c>
    </row>
    <row r="1875" spans="1:7" ht="13.5" customHeight="1">
      <c r="A1875" t="s">
        <v>4165</v>
      </c>
      <c r="B1875" t="s">
        <v>4166</v>
      </c>
      <c r="C1875" s="1">
        <v>4800</v>
      </c>
      <c r="D1875" s="2" t="s">
        <v>2936</v>
      </c>
      <c r="G1875">
        <v>70</v>
      </c>
    </row>
    <row r="1876" spans="1:7" ht="13.5" customHeight="1">
      <c r="A1876" t="s">
        <v>474</v>
      </c>
      <c r="B1876" t="s">
        <v>475</v>
      </c>
      <c r="C1876" s="1">
        <v>7800</v>
      </c>
      <c r="D1876" s="2" t="s">
        <v>2899</v>
      </c>
      <c r="G1876">
        <v>70</v>
      </c>
    </row>
    <row r="1877" spans="1:7" ht="13.5" customHeight="1">
      <c r="A1877" t="s">
        <v>4167</v>
      </c>
      <c r="B1877" t="s">
        <v>4168</v>
      </c>
      <c r="C1877" s="1">
        <v>8600</v>
      </c>
      <c r="D1877" s="2" t="s">
        <v>2936</v>
      </c>
      <c r="G1877">
        <v>70</v>
      </c>
    </row>
    <row r="1878" spans="1:7" ht="13.5" customHeight="1">
      <c r="A1878" t="s">
        <v>476</v>
      </c>
      <c r="B1878" t="s">
        <v>4169</v>
      </c>
      <c r="C1878" s="1">
        <v>4800</v>
      </c>
      <c r="D1878" s="2" t="s">
        <v>2899</v>
      </c>
      <c r="G1878">
        <v>70</v>
      </c>
    </row>
    <row r="1879" spans="1:7" ht="13.5" customHeight="1">
      <c r="A1879" t="s">
        <v>4170</v>
      </c>
      <c r="B1879" t="s">
        <v>4171</v>
      </c>
      <c r="C1879" s="1">
        <v>5600</v>
      </c>
      <c r="D1879" s="2" t="s">
        <v>2936</v>
      </c>
      <c r="G1879">
        <v>70</v>
      </c>
    </row>
    <row r="1880" spans="1:7" ht="13.5" customHeight="1">
      <c r="A1880" t="s">
        <v>477</v>
      </c>
      <c r="B1880" t="s">
        <v>478</v>
      </c>
      <c r="C1880" s="1">
        <v>4400</v>
      </c>
      <c r="D1880" s="2" t="s">
        <v>2899</v>
      </c>
      <c r="G1880">
        <v>70</v>
      </c>
    </row>
    <row r="1881" spans="1:7" ht="13.5" customHeight="1">
      <c r="A1881" t="s">
        <v>4172</v>
      </c>
      <c r="B1881" t="s">
        <v>4173</v>
      </c>
      <c r="C1881" s="1">
        <v>5200</v>
      </c>
      <c r="D1881" s="2" t="s">
        <v>2936</v>
      </c>
      <c r="G1881">
        <v>70</v>
      </c>
    </row>
    <row r="1882" spans="1:7" ht="13.5" customHeight="1">
      <c r="A1882" t="s">
        <v>479</v>
      </c>
      <c r="B1882" t="s">
        <v>480</v>
      </c>
      <c r="C1882" s="1">
        <v>6200</v>
      </c>
      <c r="D1882" s="2" t="s">
        <v>2899</v>
      </c>
      <c r="G1882">
        <v>70</v>
      </c>
    </row>
    <row r="1883" spans="1:7" ht="13.5" customHeight="1">
      <c r="A1883" t="s">
        <v>4174</v>
      </c>
      <c r="B1883" t="s">
        <v>4175</v>
      </c>
      <c r="C1883" s="1">
        <v>7000</v>
      </c>
      <c r="D1883" s="2" t="s">
        <v>2936</v>
      </c>
      <c r="G1883">
        <v>70</v>
      </c>
    </row>
    <row r="1884" spans="1:7" ht="13.5" customHeight="1">
      <c r="A1884" t="s">
        <v>481</v>
      </c>
      <c r="B1884" t="s">
        <v>4176</v>
      </c>
      <c r="C1884" s="1">
        <v>2700</v>
      </c>
      <c r="D1884" s="2" t="s">
        <v>2899</v>
      </c>
      <c r="G1884">
        <v>70</v>
      </c>
    </row>
    <row r="1885" spans="1:7" ht="13.5" customHeight="1">
      <c r="A1885" t="s">
        <v>4177</v>
      </c>
      <c r="B1885" t="s">
        <v>4178</v>
      </c>
      <c r="C1885" s="1">
        <v>3500</v>
      </c>
      <c r="D1885" s="2" t="s">
        <v>2936</v>
      </c>
      <c r="G1885">
        <v>70</v>
      </c>
    </row>
    <row r="1886" spans="1:7" ht="13.5" customHeight="1">
      <c r="A1886" t="s">
        <v>482</v>
      </c>
      <c r="B1886" t="s">
        <v>4179</v>
      </c>
      <c r="C1886" s="1">
        <v>3300</v>
      </c>
      <c r="D1886" s="2" t="s">
        <v>2899</v>
      </c>
      <c r="G1886">
        <v>70</v>
      </c>
    </row>
    <row r="1887" spans="1:7" ht="13.5" customHeight="1">
      <c r="A1887" t="s">
        <v>4180</v>
      </c>
      <c r="B1887" t="s">
        <v>4181</v>
      </c>
      <c r="C1887" s="1">
        <v>4100</v>
      </c>
      <c r="D1887" s="2" t="s">
        <v>2936</v>
      </c>
      <c r="G1887">
        <v>70</v>
      </c>
    </row>
    <row r="1888" spans="1:7" ht="13.5" customHeight="1">
      <c r="A1888" t="s">
        <v>483</v>
      </c>
      <c r="B1888" t="s">
        <v>4182</v>
      </c>
      <c r="C1888" s="1">
        <v>3100</v>
      </c>
      <c r="D1888" s="2" t="s">
        <v>2899</v>
      </c>
      <c r="G1888">
        <v>70</v>
      </c>
    </row>
    <row r="1889" spans="1:7" ht="13.5" customHeight="1">
      <c r="A1889" t="s">
        <v>4183</v>
      </c>
      <c r="B1889" t="s">
        <v>4184</v>
      </c>
      <c r="C1889" s="1">
        <v>3900</v>
      </c>
      <c r="D1889" s="2" t="s">
        <v>2936</v>
      </c>
      <c r="G1889">
        <v>70</v>
      </c>
    </row>
    <row r="1890" spans="1:7" ht="13.5" customHeight="1">
      <c r="A1890" t="s">
        <v>4185</v>
      </c>
      <c r="B1890" t="s">
        <v>4186</v>
      </c>
      <c r="C1890" s="1">
        <v>7600</v>
      </c>
      <c r="D1890" s="2" t="s">
        <v>2936</v>
      </c>
      <c r="G1890">
        <v>70</v>
      </c>
    </row>
    <row r="1891" spans="1:7" ht="13.5" customHeight="1">
      <c r="A1891" t="s">
        <v>422</v>
      </c>
      <c r="B1891" t="s">
        <v>423</v>
      </c>
      <c r="C1891" s="1">
        <v>7800</v>
      </c>
      <c r="D1891" s="2" t="s">
        <v>2899</v>
      </c>
      <c r="G1891">
        <v>70</v>
      </c>
    </row>
    <row r="1892" spans="1:7" ht="13.5" customHeight="1">
      <c r="A1892" t="s">
        <v>484</v>
      </c>
      <c r="B1892" t="s">
        <v>4187</v>
      </c>
      <c r="C1892" s="1">
        <v>3500</v>
      </c>
      <c r="D1892" s="2" t="s">
        <v>2899</v>
      </c>
      <c r="G1892">
        <v>70</v>
      </c>
    </row>
    <row r="1893" spans="1:7" ht="13.5" customHeight="1">
      <c r="A1893" t="s">
        <v>4188</v>
      </c>
      <c r="B1893" t="s">
        <v>4189</v>
      </c>
      <c r="C1893" s="1">
        <v>4300</v>
      </c>
      <c r="D1893" s="2" t="s">
        <v>2936</v>
      </c>
      <c r="G1893">
        <v>70</v>
      </c>
    </row>
    <row r="1894" spans="1:7" ht="13.5" customHeight="1">
      <c r="A1894" t="s">
        <v>485</v>
      </c>
      <c r="B1894" t="s">
        <v>4190</v>
      </c>
      <c r="C1894" s="1">
        <v>3800</v>
      </c>
      <c r="D1894" s="2" t="s">
        <v>2899</v>
      </c>
      <c r="G1894">
        <v>70</v>
      </c>
    </row>
    <row r="1895" spans="1:7" ht="13.5" customHeight="1">
      <c r="A1895" t="s">
        <v>4191</v>
      </c>
      <c r="B1895" t="s">
        <v>4192</v>
      </c>
      <c r="C1895" s="1">
        <v>4600</v>
      </c>
      <c r="D1895" s="2" t="s">
        <v>2936</v>
      </c>
      <c r="G1895">
        <v>70</v>
      </c>
    </row>
    <row r="1896" spans="1:7" ht="13.5" customHeight="1">
      <c r="A1896" t="s">
        <v>486</v>
      </c>
      <c r="B1896" t="s">
        <v>4193</v>
      </c>
      <c r="C1896" s="1">
        <v>3400</v>
      </c>
      <c r="D1896" s="2" t="s">
        <v>2899</v>
      </c>
      <c r="G1896">
        <v>70</v>
      </c>
    </row>
    <row r="1897" spans="1:7" ht="13.5" customHeight="1">
      <c r="A1897" t="s">
        <v>4194</v>
      </c>
      <c r="B1897" t="s">
        <v>4195</v>
      </c>
      <c r="C1897" s="1">
        <v>4200</v>
      </c>
      <c r="D1897" s="2" t="s">
        <v>2936</v>
      </c>
      <c r="G1897">
        <v>70</v>
      </c>
    </row>
    <row r="1898" spans="1:7" ht="13.5" customHeight="1">
      <c r="A1898" t="s">
        <v>487</v>
      </c>
      <c r="B1898" t="s">
        <v>4196</v>
      </c>
      <c r="C1898" s="1">
        <v>2700</v>
      </c>
      <c r="D1898" s="2" t="s">
        <v>2899</v>
      </c>
      <c r="G1898">
        <v>70</v>
      </c>
    </row>
    <row r="1899" spans="1:7" ht="13.5" customHeight="1">
      <c r="A1899" t="s">
        <v>4197</v>
      </c>
      <c r="B1899" t="s">
        <v>4198</v>
      </c>
      <c r="C1899" s="1">
        <v>3500</v>
      </c>
      <c r="D1899" s="2" t="s">
        <v>2936</v>
      </c>
      <c r="G1899">
        <v>70</v>
      </c>
    </row>
    <row r="1900" spans="1:7" ht="13.5" customHeight="1">
      <c r="A1900" t="s">
        <v>488</v>
      </c>
      <c r="B1900" t="s">
        <v>4199</v>
      </c>
      <c r="C1900" s="1">
        <v>4400</v>
      </c>
      <c r="D1900" s="2" t="s">
        <v>2899</v>
      </c>
      <c r="G1900">
        <v>70</v>
      </c>
    </row>
    <row r="1901" spans="1:7" ht="13.5" customHeight="1">
      <c r="A1901" t="s">
        <v>4200</v>
      </c>
      <c r="B1901" t="s">
        <v>4201</v>
      </c>
      <c r="C1901" s="1">
        <v>5200</v>
      </c>
      <c r="D1901" s="2" t="s">
        <v>2936</v>
      </c>
      <c r="G1901">
        <v>70</v>
      </c>
    </row>
    <row r="1902" spans="1:7" ht="13.5" customHeight="1">
      <c r="A1902" t="s">
        <v>489</v>
      </c>
      <c r="B1902" t="s">
        <v>490</v>
      </c>
      <c r="C1902" s="1">
        <v>2400</v>
      </c>
      <c r="D1902" s="2" t="s">
        <v>2899</v>
      </c>
      <c r="G1902">
        <v>70</v>
      </c>
    </row>
    <row r="1903" spans="1:7" ht="13.5" customHeight="1">
      <c r="A1903" t="s">
        <v>4202</v>
      </c>
      <c r="B1903" t="s">
        <v>4203</v>
      </c>
      <c r="C1903" s="1">
        <v>3200</v>
      </c>
      <c r="D1903" s="2" t="s">
        <v>2936</v>
      </c>
      <c r="G1903">
        <v>70</v>
      </c>
    </row>
    <row r="1904" spans="1:7" ht="13.5" customHeight="1">
      <c r="A1904" t="s">
        <v>491</v>
      </c>
      <c r="B1904" t="s">
        <v>4204</v>
      </c>
      <c r="C1904" s="1">
        <v>4000</v>
      </c>
      <c r="D1904" s="2" t="s">
        <v>2899</v>
      </c>
      <c r="G1904">
        <v>70</v>
      </c>
    </row>
    <row r="1905" spans="1:7" ht="13.5" customHeight="1">
      <c r="A1905" t="s">
        <v>4205</v>
      </c>
      <c r="B1905" t="s">
        <v>4206</v>
      </c>
      <c r="C1905" s="1">
        <v>4800</v>
      </c>
      <c r="D1905" s="2" t="s">
        <v>2936</v>
      </c>
      <c r="G1905">
        <v>70</v>
      </c>
    </row>
    <row r="1906" spans="1:7" ht="13.5" customHeight="1">
      <c r="A1906" t="s">
        <v>492</v>
      </c>
      <c r="B1906" t="s">
        <v>4207</v>
      </c>
      <c r="C1906" s="1">
        <v>3800</v>
      </c>
      <c r="D1906" s="2" t="s">
        <v>2899</v>
      </c>
      <c r="G1906">
        <v>70</v>
      </c>
    </row>
    <row r="1907" spans="1:7" ht="13.5" customHeight="1">
      <c r="A1907" t="s">
        <v>4208</v>
      </c>
      <c r="B1907" t="s">
        <v>4209</v>
      </c>
      <c r="C1907" s="1">
        <v>4600</v>
      </c>
      <c r="D1907" s="2" t="s">
        <v>2936</v>
      </c>
      <c r="G1907">
        <v>70</v>
      </c>
    </row>
    <row r="1908" spans="1:7" ht="13.5" customHeight="1">
      <c r="A1908" t="s">
        <v>493</v>
      </c>
      <c r="B1908" t="s">
        <v>4210</v>
      </c>
      <c r="C1908" s="1">
        <v>3100</v>
      </c>
      <c r="D1908" s="2" t="s">
        <v>2899</v>
      </c>
      <c r="G1908">
        <v>70</v>
      </c>
    </row>
    <row r="1909" spans="1:7" ht="13.5" customHeight="1">
      <c r="A1909" t="s">
        <v>4211</v>
      </c>
      <c r="B1909" t="s">
        <v>4212</v>
      </c>
      <c r="C1909" s="1">
        <v>3900</v>
      </c>
      <c r="D1909" s="2" t="s">
        <v>2936</v>
      </c>
      <c r="G1909">
        <v>70</v>
      </c>
    </row>
    <row r="1910" spans="1:7" ht="13.5" customHeight="1">
      <c r="A1910" t="s">
        <v>494</v>
      </c>
      <c r="B1910" t="s">
        <v>4213</v>
      </c>
      <c r="C1910" s="1">
        <v>3800</v>
      </c>
      <c r="D1910" s="2" t="s">
        <v>2899</v>
      </c>
      <c r="G1910">
        <v>70</v>
      </c>
    </row>
    <row r="1911" spans="1:7" ht="13.5" customHeight="1">
      <c r="A1911" t="s">
        <v>4214</v>
      </c>
      <c r="B1911" t="s">
        <v>4215</v>
      </c>
      <c r="C1911" s="1">
        <v>4600</v>
      </c>
      <c r="D1911" s="2" t="s">
        <v>2936</v>
      </c>
      <c r="G1911">
        <v>70</v>
      </c>
    </row>
    <row r="1912" spans="1:7" ht="13.5" customHeight="1">
      <c r="A1912" t="s">
        <v>4216</v>
      </c>
      <c r="B1912" t="s">
        <v>4217</v>
      </c>
      <c r="C1912" s="1">
        <v>8600</v>
      </c>
      <c r="D1912" s="2" t="s">
        <v>2936</v>
      </c>
      <c r="G1912">
        <v>70</v>
      </c>
    </row>
    <row r="1913" spans="1:7" ht="13.5" customHeight="1">
      <c r="A1913" t="s">
        <v>424</v>
      </c>
      <c r="B1913" t="s">
        <v>4218</v>
      </c>
      <c r="C1913" s="1">
        <v>3500</v>
      </c>
      <c r="D1913" s="2" t="s">
        <v>2899</v>
      </c>
      <c r="G1913">
        <v>70</v>
      </c>
    </row>
    <row r="1914" spans="1:7" ht="13.5" customHeight="1">
      <c r="A1914" t="s">
        <v>495</v>
      </c>
      <c r="B1914" t="s">
        <v>4219</v>
      </c>
      <c r="C1914" s="1">
        <v>3100</v>
      </c>
      <c r="D1914" s="2" t="s">
        <v>2899</v>
      </c>
      <c r="G1914">
        <v>70</v>
      </c>
    </row>
    <row r="1915" spans="1:7" ht="13.5" customHeight="1">
      <c r="A1915" t="s">
        <v>4220</v>
      </c>
      <c r="B1915" t="s">
        <v>4221</v>
      </c>
      <c r="C1915" s="1">
        <v>3900</v>
      </c>
      <c r="D1915" s="2" t="s">
        <v>2936</v>
      </c>
      <c r="G1915">
        <v>70</v>
      </c>
    </row>
    <row r="1916" spans="1:7" ht="13.5" customHeight="1">
      <c r="A1916" t="s">
        <v>496</v>
      </c>
      <c r="B1916" t="s">
        <v>497</v>
      </c>
      <c r="C1916" s="1">
        <v>5800</v>
      </c>
      <c r="D1916" s="2" t="s">
        <v>2899</v>
      </c>
      <c r="G1916">
        <v>70</v>
      </c>
    </row>
    <row r="1917" spans="1:7" ht="13.5" customHeight="1">
      <c r="A1917" t="s">
        <v>4222</v>
      </c>
      <c r="B1917" t="s">
        <v>4223</v>
      </c>
      <c r="C1917" s="1">
        <v>6600</v>
      </c>
      <c r="D1917" s="2" t="s">
        <v>2936</v>
      </c>
      <c r="G1917">
        <v>70</v>
      </c>
    </row>
    <row r="1918" spans="1:7" ht="13.5" customHeight="1">
      <c r="A1918" t="s">
        <v>498</v>
      </c>
      <c r="B1918" t="s">
        <v>4224</v>
      </c>
      <c r="C1918" s="1">
        <v>3200</v>
      </c>
      <c r="D1918" s="2" t="s">
        <v>2899</v>
      </c>
      <c r="G1918">
        <v>70</v>
      </c>
    </row>
    <row r="1919" spans="1:7" ht="13.5" customHeight="1">
      <c r="A1919" t="s">
        <v>4225</v>
      </c>
      <c r="B1919" t="s">
        <v>4226</v>
      </c>
      <c r="C1919" s="1">
        <v>4000</v>
      </c>
      <c r="D1919" s="2" t="s">
        <v>2936</v>
      </c>
      <c r="G1919">
        <v>70</v>
      </c>
    </row>
    <row r="1920" spans="1:7" ht="13.5" customHeight="1">
      <c r="A1920" t="s">
        <v>499</v>
      </c>
      <c r="B1920" t="s">
        <v>4227</v>
      </c>
      <c r="C1920" s="1">
        <v>3500</v>
      </c>
      <c r="D1920" s="2" t="s">
        <v>2899</v>
      </c>
      <c r="G1920">
        <v>70</v>
      </c>
    </row>
    <row r="1921" spans="1:7" ht="13.5" customHeight="1">
      <c r="A1921" t="s">
        <v>4228</v>
      </c>
      <c r="B1921" t="s">
        <v>4229</v>
      </c>
      <c r="C1921" s="1">
        <v>4300</v>
      </c>
      <c r="D1921" s="2" t="s">
        <v>2936</v>
      </c>
      <c r="G1921">
        <v>70</v>
      </c>
    </row>
    <row r="1922" spans="1:7" ht="13.5" customHeight="1">
      <c r="A1922" t="s">
        <v>500</v>
      </c>
      <c r="B1922" t="s">
        <v>4230</v>
      </c>
      <c r="C1922" s="1">
        <v>3800</v>
      </c>
      <c r="D1922" s="2" t="s">
        <v>2899</v>
      </c>
      <c r="G1922">
        <v>70</v>
      </c>
    </row>
    <row r="1923" spans="1:7" ht="13.5" customHeight="1">
      <c r="A1923" t="s">
        <v>4231</v>
      </c>
      <c r="B1923" t="s">
        <v>4232</v>
      </c>
      <c r="C1923" s="1">
        <v>4600</v>
      </c>
      <c r="D1923" s="2" t="s">
        <v>2936</v>
      </c>
      <c r="G1923">
        <v>70</v>
      </c>
    </row>
    <row r="1924" spans="1:7" ht="13.5" customHeight="1">
      <c r="A1924" t="s">
        <v>501</v>
      </c>
      <c r="B1924" t="s">
        <v>4233</v>
      </c>
      <c r="C1924" s="1">
        <v>4000</v>
      </c>
      <c r="D1924" s="2" t="s">
        <v>2899</v>
      </c>
      <c r="G1924">
        <v>70</v>
      </c>
    </row>
    <row r="1925" spans="1:7" ht="13.5" customHeight="1">
      <c r="A1925" t="s">
        <v>4234</v>
      </c>
      <c r="B1925" t="s">
        <v>4235</v>
      </c>
      <c r="C1925" s="1">
        <v>4800</v>
      </c>
      <c r="D1925" s="2" t="s">
        <v>2936</v>
      </c>
      <c r="G1925">
        <v>70</v>
      </c>
    </row>
    <row r="1926" spans="1:7" ht="13.5" customHeight="1">
      <c r="A1926" t="s">
        <v>502</v>
      </c>
      <c r="B1926" t="s">
        <v>4236</v>
      </c>
      <c r="C1926" s="1">
        <v>4800</v>
      </c>
      <c r="D1926" s="2" t="s">
        <v>2899</v>
      </c>
      <c r="G1926">
        <v>70</v>
      </c>
    </row>
    <row r="1927" spans="1:7" ht="13.5" customHeight="1">
      <c r="A1927" t="s">
        <v>4237</v>
      </c>
      <c r="B1927" t="s">
        <v>4238</v>
      </c>
      <c r="C1927" s="1">
        <v>5600</v>
      </c>
      <c r="D1927" s="2" t="s">
        <v>2936</v>
      </c>
      <c r="G1927">
        <v>70</v>
      </c>
    </row>
    <row r="1928" spans="1:7" ht="13.5" customHeight="1">
      <c r="A1928" t="s">
        <v>503</v>
      </c>
      <c r="B1928" t="s">
        <v>4239</v>
      </c>
      <c r="C1928" s="1">
        <v>2700</v>
      </c>
      <c r="D1928" s="2" t="s">
        <v>2899</v>
      </c>
      <c r="G1928">
        <v>70</v>
      </c>
    </row>
    <row r="1929" spans="1:7" ht="13.5" customHeight="1">
      <c r="A1929" t="s">
        <v>4240</v>
      </c>
      <c r="B1929" t="s">
        <v>4241</v>
      </c>
      <c r="C1929" s="1">
        <v>3500</v>
      </c>
      <c r="D1929" s="2" t="s">
        <v>2936</v>
      </c>
      <c r="G1929">
        <v>70</v>
      </c>
    </row>
    <row r="1930" spans="1:7" ht="13.5" customHeight="1">
      <c r="A1930" t="s">
        <v>504</v>
      </c>
      <c r="B1930" t="s">
        <v>4242</v>
      </c>
      <c r="C1930" s="1">
        <v>2700</v>
      </c>
      <c r="D1930" t="s">
        <v>2899</v>
      </c>
      <c r="G1930">
        <v>70</v>
      </c>
    </row>
    <row r="1931" spans="1:7" ht="13.5" customHeight="1">
      <c r="A1931" t="s">
        <v>4243</v>
      </c>
      <c r="B1931" s="1" t="s">
        <v>4244</v>
      </c>
      <c r="C1931" s="6">
        <v>3500</v>
      </c>
      <c r="D1931" t="s">
        <v>2936</v>
      </c>
      <c r="G1931">
        <v>70</v>
      </c>
    </row>
    <row r="1932" spans="1:7" ht="13.5" customHeight="1">
      <c r="A1932" t="s">
        <v>505</v>
      </c>
      <c r="B1932" s="1" t="s">
        <v>4245</v>
      </c>
      <c r="C1932" s="6">
        <v>3100</v>
      </c>
      <c r="D1932" t="s">
        <v>2899</v>
      </c>
      <c r="G1932">
        <v>70</v>
      </c>
    </row>
    <row r="1933" spans="1:7" ht="13.5" customHeight="1">
      <c r="A1933" t="s">
        <v>4246</v>
      </c>
      <c r="B1933" s="1" t="s">
        <v>4247</v>
      </c>
      <c r="C1933" s="6">
        <v>3900</v>
      </c>
      <c r="D1933" t="s">
        <v>2936</v>
      </c>
      <c r="G1933">
        <v>70</v>
      </c>
    </row>
    <row r="1934" spans="1:7" ht="13.5" customHeight="1">
      <c r="A1934" t="s">
        <v>4248</v>
      </c>
      <c r="B1934" s="1" t="s">
        <v>4249</v>
      </c>
      <c r="C1934" s="6">
        <v>4300</v>
      </c>
      <c r="D1934" t="s">
        <v>2936</v>
      </c>
      <c r="G1934">
        <v>70</v>
      </c>
    </row>
    <row r="1935" spans="1:7" ht="13.5" customHeight="1">
      <c r="A1935" t="s">
        <v>425</v>
      </c>
      <c r="B1935" s="1" t="s">
        <v>426</v>
      </c>
      <c r="C1935" s="6">
        <v>6500</v>
      </c>
      <c r="D1935" t="s">
        <v>2899</v>
      </c>
      <c r="G1935">
        <v>70</v>
      </c>
    </row>
    <row r="1936" spans="1:7" ht="13.5" customHeight="1">
      <c r="A1936" t="s">
        <v>506</v>
      </c>
      <c r="B1936" s="1" t="s">
        <v>4250</v>
      </c>
      <c r="C1936" s="6">
        <v>3100</v>
      </c>
      <c r="D1936" t="s">
        <v>2899</v>
      </c>
      <c r="G1936">
        <v>70</v>
      </c>
    </row>
    <row r="1937" spans="1:7" ht="13.5" customHeight="1">
      <c r="A1937" t="s">
        <v>4251</v>
      </c>
      <c r="B1937" s="1" t="s">
        <v>4252</v>
      </c>
      <c r="C1937" s="6">
        <v>3900</v>
      </c>
      <c r="D1937" t="s">
        <v>2936</v>
      </c>
      <c r="G1937">
        <v>70</v>
      </c>
    </row>
    <row r="1938" spans="1:7" ht="13.5" customHeight="1">
      <c r="A1938" t="s">
        <v>507</v>
      </c>
      <c r="B1938" s="1" t="s">
        <v>4253</v>
      </c>
      <c r="C1938" s="6">
        <v>2900</v>
      </c>
      <c r="D1938" t="s">
        <v>2899</v>
      </c>
      <c r="G1938">
        <v>70</v>
      </c>
    </row>
    <row r="1939" spans="1:7" ht="13.5" customHeight="1">
      <c r="A1939" t="s">
        <v>4254</v>
      </c>
      <c r="B1939" s="1" t="s">
        <v>4255</v>
      </c>
      <c r="C1939" s="6">
        <v>3700</v>
      </c>
      <c r="D1939" t="s">
        <v>2936</v>
      </c>
      <c r="G1939">
        <v>70</v>
      </c>
    </row>
    <row r="1940" spans="1:7" ht="13.5" customHeight="1">
      <c r="A1940" t="s">
        <v>508</v>
      </c>
      <c r="B1940" s="1" t="s">
        <v>4256</v>
      </c>
      <c r="C1940" s="6">
        <v>2900</v>
      </c>
      <c r="D1940" t="s">
        <v>2899</v>
      </c>
      <c r="G1940">
        <v>70</v>
      </c>
    </row>
    <row r="1941" spans="1:7" ht="13.5" customHeight="1">
      <c r="A1941" t="s">
        <v>4257</v>
      </c>
      <c r="B1941" s="1" t="s">
        <v>4258</v>
      </c>
      <c r="C1941" s="6">
        <v>3700</v>
      </c>
      <c r="D1941" t="s">
        <v>2936</v>
      </c>
      <c r="G1941">
        <v>70</v>
      </c>
    </row>
    <row r="1942" spans="1:7" ht="13.5" customHeight="1">
      <c r="A1942" t="s">
        <v>509</v>
      </c>
      <c r="B1942" s="1" t="s">
        <v>4259</v>
      </c>
      <c r="C1942" s="6">
        <v>3300</v>
      </c>
      <c r="D1942" s="2" t="s">
        <v>2899</v>
      </c>
      <c r="G1942">
        <v>70</v>
      </c>
    </row>
    <row r="1943" spans="1:7" ht="13.5" customHeight="1">
      <c r="A1943" t="s">
        <v>4260</v>
      </c>
      <c r="B1943" t="s">
        <v>4261</v>
      </c>
      <c r="C1943" s="1">
        <v>4100</v>
      </c>
      <c r="D1943" s="2" t="s">
        <v>2936</v>
      </c>
      <c r="G1943">
        <v>70</v>
      </c>
    </row>
    <row r="1944" spans="1:7" ht="13.5" customHeight="1">
      <c r="A1944" t="s">
        <v>510</v>
      </c>
      <c r="B1944" t="s">
        <v>511</v>
      </c>
      <c r="C1944" s="1">
        <v>4000</v>
      </c>
      <c r="D1944" s="2" t="s">
        <v>2899</v>
      </c>
      <c r="G1944">
        <v>70</v>
      </c>
    </row>
    <row r="1945" spans="1:7" ht="13.5" customHeight="1">
      <c r="A1945" t="s">
        <v>4262</v>
      </c>
      <c r="B1945" t="s">
        <v>4263</v>
      </c>
      <c r="C1945" s="1">
        <v>4800</v>
      </c>
      <c r="D1945" s="2" t="s">
        <v>2936</v>
      </c>
      <c r="G1945">
        <v>70</v>
      </c>
    </row>
    <row r="1946" spans="1:7" ht="13.5" customHeight="1">
      <c r="A1946" t="s">
        <v>512</v>
      </c>
      <c r="B1946" t="s">
        <v>513</v>
      </c>
      <c r="C1946" s="1">
        <v>6000</v>
      </c>
      <c r="D1946" s="2" t="s">
        <v>2899</v>
      </c>
      <c r="G1946">
        <v>70</v>
      </c>
    </row>
    <row r="1947" spans="1:7" ht="13.5" customHeight="1">
      <c r="A1947" t="s">
        <v>4264</v>
      </c>
      <c r="B1947" t="s">
        <v>6697</v>
      </c>
      <c r="C1947" s="1" t="s">
        <v>6698</v>
      </c>
      <c r="D1947" s="2" t="s">
        <v>2936</v>
      </c>
      <c r="G1947">
        <v>70</v>
      </c>
    </row>
    <row r="1948" spans="1:7" ht="13.5" customHeight="1">
      <c r="A1948" t="s">
        <v>514</v>
      </c>
      <c r="B1948" t="s">
        <v>4265</v>
      </c>
      <c r="C1948" s="1">
        <v>3100</v>
      </c>
      <c r="D1948" s="2" t="s">
        <v>2899</v>
      </c>
      <c r="G1948">
        <v>70</v>
      </c>
    </row>
    <row r="1949" spans="1:7" ht="13.5" customHeight="1">
      <c r="A1949" t="s">
        <v>4266</v>
      </c>
      <c r="B1949" t="s">
        <v>4267</v>
      </c>
      <c r="C1949" s="1">
        <v>3900</v>
      </c>
      <c r="D1949" s="2" t="s">
        <v>2936</v>
      </c>
      <c r="G1949">
        <v>70</v>
      </c>
    </row>
    <row r="1950" spans="1:7" ht="13.5" customHeight="1">
      <c r="A1950" t="s">
        <v>515</v>
      </c>
      <c r="B1950" t="s">
        <v>4268</v>
      </c>
      <c r="C1950" s="1">
        <v>4800</v>
      </c>
      <c r="D1950" s="2" t="s">
        <v>2899</v>
      </c>
      <c r="G1950">
        <v>70</v>
      </c>
    </row>
    <row r="1951" spans="1:7" ht="13.5" customHeight="1">
      <c r="A1951" t="s">
        <v>4269</v>
      </c>
      <c r="B1951" t="s">
        <v>4270</v>
      </c>
      <c r="C1951" s="1">
        <v>5600</v>
      </c>
      <c r="D1951" s="2" t="s">
        <v>2936</v>
      </c>
      <c r="G1951">
        <v>70</v>
      </c>
    </row>
    <row r="1952" spans="1:7" ht="13.5" customHeight="1">
      <c r="A1952" t="s">
        <v>516</v>
      </c>
      <c r="B1952" t="s">
        <v>4271</v>
      </c>
      <c r="C1952" s="1">
        <v>3200</v>
      </c>
      <c r="D1952" s="2" t="s">
        <v>2899</v>
      </c>
      <c r="G1952">
        <v>70</v>
      </c>
    </row>
    <row r="1953" spans="1:7" ht="13.5" customHeight="1">
      <c r="A1953" t="s">
        <v>4272</v>
      </c>
      <c r="B1953" t="s">
        <v>4273</v>
      </c>
      <c r="C1953" s="1">
        <v>4000</v>
      </c>
      <c r="D1953" s="2" t="s">
        <v>2936</v>
      </c>
      <c r="G1953">
        <v>70</v>
      </c>
    </row>
    <row r="1954" spans="1:7" ht="13.5" customHeight="1">
      <c r="A1954" t="s">
        <v>517</v>
      </c>
      <c r="B1954" t="s">
        <v>4274</v>
      </c>
      <c r="C1954" s="1">
        <v>3500</v>
      </c>
      <c r="D1954" s="2" t="s">
        <v>2899</v>
      </c>
      <c r="G1954">
        <v>70</v>
      </c>
    </row>
    <row r="1955" spans="1:7" ht="13.5" customHeight="1">
      <c r="A1955" t="s">
        <v>4275</v>
      </c>
      <c r="B1955" t="s">
        <v>4276</v>
      </c>
      <c r="C1955" s="1">
        <v>4300</v>
      </c>
      <c r="D1955" s="2" t="s">
        <v>2936</v>
      </c>
      <c r="G1955">
        <v>70</v>
      </c>
    </row>
    <row r="1956" spans="1:7" ht="13.5" customHeight="1">
      <c r="A1956" t="s">
        <v>4277</v>
      </c>
      <c r="B1956" t="s">
        <v>4278</v>
      </c>
      <c r="C1956" s="1">
        <v>7300</v>
      </c>
      <c r="D1956" s="2" t="s">
        <v>2936</v>
      </c>
      <c r="G1956">
        <v>70</v>
      </c>
    </row>
    <row r="1957" spans="1:7" ht="13.5" customHeight="1">
      <c r="A1957" t="s">
        <v>427</v>
      </c>
      <c r="B1957" t="s">
        <v>428</v>
      </c>
      <c r="C1957" s="1">
        <v>4200</v>
      </c>
      <c r="D1957" s="2" t="s">
        <v>2899</v>
      </c>
      <c r="G1957">
        <v>70</v>
      </c>
    </row>
    <row r="1958" spans="1:7" ht="13.5" customHeight="1">
      <c r="A1958" t="s">
        <v>518</v>
      </c>
      <c r="B1958" t="s">
        <v>4279</v>
      </c>
      <c r="C1958" s="1">
        <v>4800</v>
      </c>
      <c r="D1958" s="2" t="s">
        <v>2899</v>
      </c>
      <c r="G1958">
        <v>70</v>
      </c>
    </row>
    <row r="1959" spans="1:7" ht="13.5" customHeight="1">
      <c r="A1959" t="s">
        <v>4280</v>
      </c>
      <c r="B1959" t="s">
        <v>4281</v>
      </c>
      <c r="C1959" s="1">
        <v>5600</v>
      </c>
      <c r="D1959" s="2" t="s">
        <v>2936</v>
      </c>
      <c r="G1959">
        <v>70</v>
      </c>
    </row>
    <row r="1960" spans="1:7" ht="13.5" customHeight="1">
      <c r="A1960" t="s">
        <v>519</v>
      </c>
      <c r="B1960" t="s">
        <v>4282</v>
      </c>
      <c r="C1960" s="1">
        <v>4800</v>
      </c>
      <c r="D1960" s="2" t="s">
        <v>2899</v>
      </c>
      <c r="G1960">
        <v>70</v>
      </c>
    </row>
    <row r="1961" spans="1:7" ht="13.5" customHeight="1">
      <c r="A1961" t="s">
        <v>4283</v>
      </c>
      <c r="B1961" t="s">
        <v>4284</v>
      </c>
      <c r="C1961" s="1">
        <v>5600</v>
      </c>
      <c r="D1961" s="2" t="s">
        <v>2936</v>
      </c>
      <c r="G1961">
        <v>70</v>
      </c>
    </row>
    <row r="1962" spans="1:7" ht="13.5" customHeight="1">
      <c r="A1962" t="s">
        <v>520</v>
      </c>
      <c r="B1962" t="s">
        <v>4285</v>
      </c>
      <c r="C1962" s="1">
        <v>7800</v>
      </c>
      <c r="D1962" s="2" t="s">
        <v>2899</v>
      </c>
      <c r="G1962">
        <v>70</v>
      </c>
    </row>
    <row r="1963" spans="1:7" ht="13.5" customHeight="1">
      <c r="A1963" t="s">
        <v>4286</v>
      </c>
      <c r="B1963" t="s">
        <v>4287</v>
      </c>
      <c r="C1963" s="1">
        <v>8600</v>
      </c>
      <c r="D1963" s="2" t="s">
        <v>2936</v>
      </c>
      <c r="G1963">
        <v>70</v>
      </c>
    </row>
    <row r="1964" spans="1:7" ht="13.5" customHeight="1">
      <c r="A1964" t="s">
        <v>521</v>
      </c>
      <c r="B1964" t="s">
        <v>522</v>
      </c>
      <c r="C1964" s="1">
        <v>3500</v>
      </c>
      <c r="D1964" s="2" t="s">
        <v>2899</v>
      </c>
      <c r="G1964">
        <v>70</v>
      </c>
    </row>
    <row r="1965" spans="1:7" ht="13.5" customHeight="1">
      <c r="A1965" t="s">
        <v>4288</v>
      </c>
      <c r="B1965" t="s">
        <v>4289</v>
      </c>
      <c r="C1965" s="1">
        <v>4300</v>
      </c>
      <c r="D1965" t="s">
        <v>2936</v>
      </c>
      <c r="G1965">
        <v>70</v>
      </c>
    </row>
    <row r="1966" spans="1:7" ht="13.5" customHeight="1">
      <c r="A1966" t="s">
        <v>523</v>
      </c>
      <c r="B1966" s="1" t="s">
        <v>524</v>
      </c>
      <c r="C1966" s="1">
        <v>3900</v>
      </c>
      <c r="D1966" t="s">
        <v>2899</v>
      </c>
      <c r="G1966">
        <v>70</v>
      </c>
    </row>
    <row r="1967" spans="1:7" ht="13.5" customHeight="1">
      <c r="A1967" t="s">
        <v>4290</v>
      </c>
      <c r="B1967" s="1" t="s">
        <v>4291</v>
      </c>
      <c r="C1967" s="1">
        <v>4700</v>
      </c>
      <c r="D1967" t="s">
        <v>2936</v>
      </c>
      <c r="G1967">
        <v>70</v>
      </c>
    </row>
    <row r="1968" spans="1:7" ht="13.5" customHeight="1">
      <c r="A1968" t="s">
        <v>525</v>
      </c>
      <c r="B1968" s="1" t="s">
        <v>526</v>
      </c>
      <c r="C1968" s="1">
        <v>4400</v>
      </c>
      <c r="D1968" t="s">
        <v>2899</v>
      </c>
      <c r="G1968">
        <v>70</v>
      </c>
    </row>
    <row r="1969" spans="1:7" ht="13.5" customHeight="1">
      <c r="A1969" t="s">
        <v>4292</v>
      </c>
      <c r="B1969" s="1" t="s">
        <v>4293</v>
      </c>
      <c r="C1969" s="1">
        <v>5200</v>
      </c>
      <c r="D1969" t="s">
        <v>2936</v>
      </c>
      <c r="G1969">
        <v>70</v>
      </c>
    </row>
    <row r="1970" spans="1:7" ht="13.5" customHeight="1">
      <c r="A1970" t="s">
        <v>527</v>
      </c>
      <c r="B1970" s="1" t="s">
        <v>528</v>
      </c>
      <c r="C1970" s="1">
        <v>3200</v>
      </c>
      <c r="D1970" t="s">
        <v>2899</v>
      </c>
      <c r="G1970">
        <v>70</v>
      </c>
    </row>
    <row r="1971" spans="1:7" ht="13.5" customHeight="1">
      <c r="A1971" t="s">
        <v>4294</v>
      </c>
      <c r="B1971" s="1" t="s">
        <v>4295</v>
      </c>
      <c r="C1971" s="1">
        <v>4000</v>
      </c>
      <c r="D1971" t="s">
        <v>2936</v>
      </c>
      <c r="G1971">
        <v>70</v>
      </c>
    </row>
    <row r="1972" spans="1:7" ht="13.5" customHeight="1">
      <c r="A1972" t="s">
        <v>529</v>
      </c>
      <c r="B1972" s="1" t="s">
        <v>530</v>
      </c>
      <c r="C1972" s="1">
        <v>4800</v>
      </c>
      <c r="D1972" t="s">
        <v>2899</v>
      </c>
      <c r="G1972">
        <v>70</v>
      </c>
    </row>
    <row r="1973" spans="1:7" ht="13.5" customHeight="1">
      <c r="A1973" t="s">
        <v>4296</v>
      </c>
      <c r="B1973" s="1" t="s">
        <v>4297</v>
      </c>
      <c r="C1973" s="1">
        <v>5600</v>
      </c>
      <c r="D1973" t="s">
        <v>2936</v>
      </c>
      <c r="G1973">
        <v>70</v>
      </c>
    </row>
    <row r="1974" spans="1:7" ht="13.5" customHeight="1">
      <c r="A1974" t="s">
        <v>531</v>
      </c>
      <c r="B1974" s="1" t="s">
        <v>532</v>
      </c>
      <c r="C1974" s="1">
        <v>6400</v>
      </c>
      <c r="D1974" t="s">
        <v>2899</v>
      </c>
      <c r="G1974">
        <v>70</v>
      </c>
    </row>
    <row r="1975" spans="1:7" ht="13.5" customHeight="1">
      <c r="A1975" t="s">
        <v>4298</v>
      </c>
      <c r="B1975" s="1" t="s">
        <v>4299</v>
      </c>
      <c r="C1975" s="1">
        <v>7200</v>
      </c>
      <c r="D1975" t="s">
        <v>2936</v>
      </c>
      <c r="G1975">
        <v>70</v>
      </c>
    </row>
    <row r="1976" spans="1:7" ht="13.5" customHeight="1">
      <c r="A1976" t="s">
        <v>533</v>
      </c>
      <c r="B1976" s="1" t="s">
        <v>534</v>
      </c>
      <c r="C1976" s="1">
        <v>4400</v>
      </c>
      <c r="D1976" t="s">
        <v>2899</v>
      </c>
      <c r="G1976">
        <v>70</v>
      </c>
    </row>
    <row r="1977" spans="1:7" ht="13.5" customHeight="1">
      <c r="A1977" t="s">
        <v>4300</v>
      </c>
      <c r="B1977" s="1" t="s">
        <v>4301</v>
      </c>
      <c r="C1977" s="1">
        <v>5200</v>
      </c>
      <c r="D1977" t="s">
        <v>2936</v>
      </c>
      <c r="G1977">
        <v>70</v>
      </c>
    </row>
    <row r="1978" spans="1:7" ht="13.5" customHeight="1">
      <c r="A1978" t="s">
        <v>4302</v>
      </c>
      <c r="B1978" s="1" t="s">
        <v>4303</v>
      </c>
      <c r="C1978" s="1">
        <v>5000</v>
      </c>
      <c r="D1978" t="s">
        <v>2936</v>
      </c>
      <c r="G1978">
        <v>70</v>
      </c>
    </row>
    <row r="1979" spans="1:7" ht="13.5" customHeight="1">
      <c r="A1979" t="s">
        <v>429</v>
      </c>
      <c r="B1979" s="1" t="s">
        <v>430</v>
      </c>
      <c r="C1979" s="1">
        <v>3200</v>
      </c>
      <c r="D1979" t="s">
        <v>2899</v>
      </c>
      <c r="G1979">
        <v>70</v>
      </c>
    </row>
    <row r="1980" spans="1:7" ht="13.5" customHeight="1">
      <c r="A1980" t="s">
        <v>535</v>
      </c>
      <c r="B1980" s="1" t="s">
        <v>536</v>
      </c>
      <c r="C1980" s="1">
        <v>3200</v>
      </c>
      <c r="D1980" t="s">
        <v>2899</v>
      </c>
      <c r="G1980">
        <v>70</v>
      </c>
    </row>
    <row r="1981" spans="1:7" ht="13.5" customHeight="1">
      <c r="A1981" t="s">
        <v>4304</v>
      </c>
      <c r="B1981" s="1" t="s">
        <v>4305</v>
      </c>
      <c r="C1981" s="1">
        <v>4000</v>
      </c>
      <c r="D1981" s="2" t="s">
        <v>2936</v>
      </c>
      <c r="G1981">
        <v>70</v>
      </c>
    </row>
    <row r="1982" spans="1:7" ht="13.5" customHeight="1">
      <c r="A1982" t="s">
        <v>537</v>
      </c>
      <c r="B1982" t="s">
        <v>538</v>
      </c>
      <c r="C1982" s="1">
        <v>3800</v>
      </c>
      <c r="D1982" t="s">
        <v>2899</v>
      </c>
      <c r="G1982">
        <v>70</v>
      </c>
    </row>
    <row r="1983" spans="1:7" ht="13.5" customHeight="1">
      <c r="A1983" t="s">
        <v>4306</v>
      </c>
      <c r="B1983" s="1" t="s">
        <v>4307</v>
      </c>
      <c r="C1983" s="6">
        <v>4600</v>
      </c>
      <c r="D1983" t="s">
        <v>2936</v>
      </c>
      <c r="G1983">
        <v>70</v>
      </c>
    </row>
    <row r="1984" spans="1:7" ht="13.5" customHeight="1">
      <c r="A1984" t="s">
        <v>539</v>
      </c>
      <c r="B1984" s="1" t="s">
        <v>540</v>
      </c>
      <c r="C1984" s="6">
        <v>2900</v>
      </c>
      <c r="D1984" t="s">
        <v>2899</v>
      </c>
      <c r="G1984">
        <v>70</v>
      </c>
    </row>
    <row r="1985" spans="1:7" ht="13.5" customHeight="1">
      <c r="A1985" t="s">
        <v>4308</v>
      </c>
      <c r="B1985" t="s">
        <v>4309</v>
      </c>
      <c r="C1985" s="6">
        <v>3700</v>
      </c>
      <c r="D1985" t="s">
        <v>2936</v>
      </c>
      <c r="G1985">
        <v>70</v>
      </c>
    </row>
    <row r="1986" spans="1:7" ht="13.5" customHeight="1">
      <c r="A1986" t="s">
        <v>541</v>
      </c>
      <c r="B1986" t="s">
        <v>542</v>
      </c>
      <c r="C1986" s="6">
        <v>9000</v>
      </c>
      <c r="D1986" t="s">
        <v>2899</v>
      </c>
      <c r="G1986">
        <v>70</v>
      </c>
    </row>
    <row r="1987" spans="1:7" ht="13.5" customHeight="1">
      <c r="A1987" t="s">
        <v>4310</v>
      </c>
      <c r="B1987" t="s">
        <v>4311</v>
      </c>
      <c r="C1987" s="6">
        <v>9800</v>
      </c>
      <c r="D1987" t="s">
        <v>2936</v>
      </c>
      <c r="G1987">
        <v>70</v>
      </c>
    </row>
    <row r="1988" spans="1:7" ht="13.5" customHeight="1">
      <c r="A1988" t="s">
        <v>543</v>
      </c>
      <c r="B1988" t="s">
        <v>544</v>
      </c>
      <c r="C1988" s="6">
        <v>4500</v>
      </c>
      <c r="D1988" t="s">
        <v>2899</v>
      </c>
      <c r="G1988">
        <v>70</v>
      </c>
    </row>
    <row r="1989" spans="1:7" ht="13.5" customHeight="1">
      <c r="A1989" t="s">
        <v>4312</v>
      </c>
      <c r="B1989" t="s">
        <v>4313</v>
      </c>
      <c r="C1989" s="6">
        <v>5300</v>
      </c>
      <c r="D1989" t="s">
        <v>2936</v>
      </c>
      <c r="G1989">
        <v>70</v>
      </c>
    </row>
    <row r="1990" spans="1:7" ht="13.5" customHeight="1">
      <c r="A1990" t="s">
        <v>545</v>
      </c>
      <c r="B1990" t="s">
        <v>546</v>
      </c>
      <c r="C1990" s="6">
        <v>3800</v>
      </c>
      <c r="D1990" t="s">
        <v>2899</v>
      </c>
      <c r="G1990">
        <v>70</v>
      </c>
    </row>
    <row r="1991" spans="1:7" ht="13.5" customHeight="1">
      <c r="A1991" t="s">
        <v>4314</v>
      </c>
      <c r="B1991" t="s">
        <v>4315</v>
      </c>
      <c r="C1991" s="6">
        <v>4600</v>
      </c>
      <c r="D1991" t="s">
        <v>2936</v>
      </c>
      <c r="G1991">
        <v>70</v>
      </c>
    </row>
    <row r="1992" spans="1:7" ht="13.5" customHeight="1">
      <c r="A1992" t="s">
        <v>547</v>
      </c>
      <c r="B1992" t="s">
        <v>548</v>
      </c>
      <c r="C1992" s="6">
        <v>5800</v>
      </c>
      <c r="D1992" t="s">
        <v>2899</v>
      </c>
      <c r="G1992">
        <v>70</v>
      </c>
    </row>
    <row r="1993" spans="1:7" ht="13.5" customHeight="1">
      <c r="A1993" t="s">
        <v>4316</v>
      </c>
      <c r="B1993" t="s">
        <v>4317</v>
      </c>
      <c r="C1993" s="6">
        <v>6600</v>
      </c>
      <c r="D1993" t="s">
        <v>2936</v>
      </c>
      <c r="G1993">
        <v>70</v>
      </c>
    </row>
    <row r="1994" spans="1:7" ht="13.5" customHeight="1">
      <c r="A1994" t="s">
        <v>549</v>
      </c>
      <c r="B1994" s="6" t="s">
        <v>550</v>
      </c>
      <c r="C1994" s="6">
        <v>11800</v>
      </c>
      <c r="D1994" t="s">
        <v>2899</v>
      </c>
      <c r="G1994">
        <v>70</v>
      </c>
    </row>
    <row r="1995" spans="1:7" ht="13.5" customHeight="1">
      <c r="A1995" t="s">
        <v>4318</v>
      </c>
      <c r="B1995" s="1" t="s">
        <v>4319</v>
      </c>
      <c r="C1995" s="6">
        <v>12600</v>
      </c>
      <c r="D1995" s="2" t="s">
        <v>2936</v>
      </c>
      <c r="G1995">
        <v>70</v>
      </c>
    </row>
    <row r="1996" spans="1:7" ht="13.5" customHeight="1">
      <c r="A1996" t="s">
        <v>551</v>
      </c>
      <c r="B1996" t="s">
        <v>552</v>
      </c>
      <c r="C1996" s="1">
        <v>6800</v>
      </c>
      <c r="D1996" s="2" t="s">
        <v>2899</v>
      </c>
      <c r="G1996">
        <v>70</v>
      </c>
    </row>
    <row r="1997" spans="1:7" ht="13.5" customHeight="1">
      <c r="A1997" t="s">
        <v>553</v>
      </c>
      <c r="B1997" t="s">
        <v>554</v>
      </c>
      <c r="C1997" s="1">
        <v>9500</v>
      </c>
      <c r="D1997" s="2" t="s">
        <v>2899</v>
      </c>
      <c r="G1997">
        <v>70</v>
      </c>
    </row>
    <row r="1998" spans="1:7" ht="13.5" customHeight="1">
      <c r="A1998" t="s">
        <v>4320</v>
      </c>
      <c r="B1998" t="s">
        <v>4321</v>
      </c>
      <c r="C1998" s="1">
        <v>10300</v>
      </c>
      <c r="D1998" s="2" t="s">
        <v>2936</v>
      </c>
      <c r="G1998">
        <v>70</v>
      </c>
    </row>
    <row r="1999" spans="1:7" ht="13.5" customHeight="1">
      <c r="A1999" t="s">
        <v>4322</v>
      </c>
      <c r="B1999" t="s">
        <v>4323</v>
      </c>
      <c r="C1999" s="1">
        <v>4000</v>
      </c>
      <c r="D1999" s="2" t="s">
        <v>2936</v>
      </c>
      <c r="E1999" s="7"/>
      <c r="G1999">
        <v>70</v>
      </c>
    </row>
    <row r="2000" spans="1:7" ht="13.5" customHeight="1">
      <c r="A2000" t="s">
        <v>3</v>
      </c>
      <c r="B2000" t="s">
        <v>4324</v>
      </c>
      <c r="C2000" s="1">
        <v>2900</v>
      </c>
      <c r="D2000" s="7" t="s">
        <v>2899</v>
      </c>
      <c r="E2000" s="7"/>
      <c r="G2000">
        <v>70</v>
      </c>
    </row>
    <row r="2001" spans="1:7" ht="13.5" customHeight="1">
      <c r="A2001" t="s">
        <v>12</v>
      </c>
      <c r="B2001" t="s">
        <v>4325</v>
      </c>
      <c r="C2001" s="1">
        <v>4400</v>
      </c>
      <c r="D2001" s="7" t="s">
        <v>2899</v>
      </c>
      <c r="E2001" s="7"/>
      <c r="G2001">
        <v>70</v>
      </c>
    </row>
    <row r="2002" spans="1:7" ht="13.5" customHeight="1">
      <c r="A2002" t="s">
        <v>4326</v>
      </c>
      <c r="B2002" t="s">
        <v>6963</v>
      </c>
      <c r="C2002" s="1" t="s">
        <v>5608</v>
      </c>
      <c r="D2002" s="7" t="s">
        <v>2899</v>
      </c>
      <c r="E2002" t="s">
        <v>5608</v>
      </c>
      <c r="G2002">
        <v>70</v>
      </c>
    </row>
    <row r="2003" spans="1:7" ht="13.5" customHeight="1">
      <c r="A2003" t="s">
        <v>13</v>
      </c>
      <c r="B2003" t="s">
        <v>4327</v>
      </c>
      <c r="C2003" s="1">
        <v>4600</v>
      </c>
      <c r="D2003" s="7" t="s">
        <v>2899</v>
      </c>
      <c r="E2003" s="7"/>
      <c r="G2003">
        <v>70</v>
      </c>
    </row>
    <row r="2004" spans="1:7" ht="13.5" customHeight="1">
      <c r="A2004" t="s">
        <v>597</v>
      </c>
      <c r="B2004" t="s">
        <v>4328</v>
      </c>
      <c r="C2004" s="1">
        <v>3000</v>
      </c>
      <c r="D2004" s="7" t="s">
        <v>2899</v>
      </c>
      <c r="E2004" s="7"/>
      <c r="G2004">
        <v>70</v>
      </c>
    </row>
    <row r="2005" spans="1:7" ht="13.5" customHeight="1">
      <c r="A2005" t="s">
        <v>607</v>
      </c>
      <c r="B2005" t="s">
        <v>4329</v>
      </c>
      <c r="C2005" s="1">
        <v>5100</v>
      </c>
      <c r="D2005" s="7" t="s">
        <v>2899</v>
      </c>
      <c r="E2005" s="7"/>
      <c r="G2005">
        <v>70</v>
      </c>
    </row>
    <row r="2006" spans="1:7" ht="13.5" customHeight="1">
      <c r="A2006" t="s">
        <v>4330</v>
      </c>
      <c r="B2006" t="s">
        <v>4331</v>
      </c>
      <c r="C2006" s="1">
        <v>5900</v>
      </c>
      <c r="D2006" s="7" t="s">
        <v>2936</v>
      </c>
      <c r="E2006" s="7"/>
      <c r="G2006">
        <v>70</v>
      </c>
    </row>
    <row r="2007" spans="1:7" ht="13.5" customHeight="1">
      <c r="A2007" t="s">
        <v>608</v>
      </c>
      <c r="B2007" t="s">
        <v>609</v>
      </c>
      <c r="C2007" s="1">
        <v>3200</v>
      </c>
      <c r="D2007" s="7" t="s">
        <v>2899</v>
      </c>
      <c r="G2007">
        <v>70</v>
      </c>
    </row>
    <row r="2008" spans="1:7" ht="13.5" customHeight="1">
      <c r="A2008" t="s">
        <v>4332</v>
      </c>
      <c r="B2008" t="s">
        <v>4333</v>
      </c>
      <c r="C2008" s="1">
        <v>4000</v>
      </c>
      <c r="D2008" s="7" t="s">
        <v>2936</v>
      </c>
      <c r="G2008">
        <v>70</v>
      </c>
    </row>
    <row r="2009" spans="1:7" ht="13.5" customHeight="1">
      <c r="A2009" t="s">
        <v>610</v>
      </c>
      <c r="B2009" t="s">
        <v>4334</v>
      </c>
      <c r="C2009" s="1">
        <v>3300</v>
      </c>
      <c r="D2009" s="7" t="s">
        <v>2899</v>
      </c>
      <c r="G2009">
        <v>70</v>
      </c>
    </row>
    <row r="2010" spans="1:7" ht="13.5" customHeight="1">
      <c r="A2010" t="s">
        <v>4335</v>
      </c>
      <c r="B2010" t="s">
        <v>4336</v>
      </c>
      <c r="C2010" s="1">
        <v>4100</v>
      </c>
      <c r="D2010" s="7" t="s">
        <v>2936</v>
      </c>
      <c r="G2010">
        <v>70</v>
      </c>
    </row>
    <row r="2011" spans="1:7" ht="13.5" customHeight="1">
      <c r="A2011" t="s">
        <v>611</v>
      </c>
      <c r="B2011" t="s">
        <v>4337</v>
      </c>
      <c r="C2011" s="6">
        <v>3100</v>
      </c>
      <c r="D2011" s="7" t="s">
        <v>2899</v>
      </c>
      <c r="G2011">
        <v>70</v>
      </c>
    </row>
    <row r="2012" spans="1:7" ht="13.5" customHeight="1">
      <c r="A2012" t="s">
        <v>4338</v>
      </c>
      <c r="B2012" t="s">
        <v>4339</v>
      </c>
      <c r="C2012" s="6">
        <v>3900</v>
      </c>
      <c r="D2012" t="s">
        <v>2936</v>
      </c>
      <c r="G2012">
        <v>70</v>
      </c>
    </row>
    <row r="2013" spans="1:7" ht="13.5" customHeight="1">
      <c r="A2013" t="s">
        <v>612</v>
      </c>
      <c r="B2013" t="s">
        <v>613</v>
      </c>
      <c r="C2013" s="6">
        <v>2900</v>
      </c>
      <c r="D2013" t="s">
        <v>2899</v>
      </c>
      <c r="G2013">
        <v>70</v>
      </c>
    </row>
    <row r="2014" spans="1:7" ht="13.5" customHeight="1">
      <c r="A2014" t="s">
        <v>4340</v>
      </c>
      <c r="B2014" t="s">
        <v>4341</v>
      </c>
      <c r="C2014" s="6">
        <v>3700</v>
      </c>
      <c r="D2014" t="s">
        <v>2936</v>
      </c>
      <c r="G2014">
        <v>70</v>
      </c>
    </row>
    <row r="2015" spans="1:7" ht="13.5" customHeight="1">
      <c r="A2015" t="s">
        <v>614</v>
      </c>
      <c r="B2015" t="s">
        <v>615</v>
      </c>
      <c r="C2015" s="6">
        <v>3200</v>
      </c>
      <c r="D2015" s="2" t="s">
        <v>2899</v>
      </c>
      <c r="G2015">
        <v>70</v>
      </c>
    </row>
    <row r="2016" spans="1:7" ht="13.5" customHeight="1">
      <c r="A2016" t="s">
        <v>4342</v>
      </c>
      <c r="B2016" t="s">
        <v>4343</v>
      </c>
      <c r="C2016" s="1">
        <v>4000</v>
      </c>
      <c r="D2016" s="2" t="s">
        <v>2936</v>
      </c>
      <c r="G2016">
        <v>70</v>
      </c>
    </row>
    <row r="2017" spans="1:7" ht="13.5" customHeight="1">
      <c r="A2017" t="s">
        <v>616</v>
      </c>
      <c r="B2017" t="s">
        <v>4344</v>
      </c>
      <c r="C2017" s="1">
        <v>2700</v>
      </c>
      <c r="D2017" s="7" t="s">
        <v>2899</v>
      </c>
      <c r="G2017">
        <v>70</v>
      </c>
    </row>
    <row r="2018" spans="1:7" ht="13.5" customHeight="1">
      <c r="A2018" t="s">
        <v>4345</v>
      </c>
      <c r="B2018" t="s">
        <v>4346</v>
      </c>
      <c r="C2018" s="1">
        <v>3500</v>
      </c>
      <c r="D2018" s="2" t="s">
        <v>2936</v>
      </c>
      <c r="G2018">
        <v>70</v>
      </c>
    </row>
    <row r="2019" spans="1:7" ht="13.5" customHeight="1">
      <c r="A2019" t="s">
        <v>617</v>
      </c>
      <c r="B2019" t="s">
        <v>618</v>
      </c>
      <c r="C2019" s="1">
        <v>2900</v>
      </c>
      <c r="D2019" s="2" t="s">
        <v>2899</v>
      </c>
      <c r="G2019">
        <v>70</v>
      </c>
    </row>
    <row r="2020" spans="1:7" ht="13.5" customHeight="1">
      <c r="A2020" t="s">
        <v>4347</v>
      </c>
      <c r="B2020" t="s">
        <v>4348</v>
      </c>
      <c r="C2020" s="1">
        <v>3700</v>
      </c>
      <c r="D2020" s="2" t="s">
        <v>2936</v>
      </c>
      <c r="G2020">
        <v>70</v>
      </c>
    </row>
    <row r="2021" spans="1:7" ht="13.5" customHeight="1">
      <c r="A2021" t="s">
        <v>619</v>
      </c>
      <c r="B2021" t="s">
        <v>4349</v>
      </c>
      <c r="C2021" s="1">
        <v>3800</v>
      </c>
      <c r="D2021" s="2" t="s">
        <v>2899</v>
      </c>
      <c r="G2021">
        <v>70</v>
      </c>
    </row>
    <row r="2022" spans="1:7" ht="13.5" customHeight="1">
      <c r="A2022" t="s">
        <v>4350</v>
      </c>
      <c r="B2022" t="s">
        <v>4351</v>
      </c>
      <c r="C2022" s="1">
        <v>4600</v>
      </c>
      <c r="D2022" s="2" t="s">
        <v>2936</v>
      </c>
      <c r="G2022">
        <v>70</v>
      </c>
    </row>
    <row r="2023" spans="1:7" ht="13.5" customHeight="1">
      <c r="A2023" t="s">
        <v>620</v>
      </c>
      <c r="B2023" t="s">
        <v>4352</v>
      </c>
      <c r="C2023" s="1">
        <v>3500</v>
      </c>
      <c r="D2023" s="2" t="s">
        <v>2899</v>
      </c>
      <c r="G2023">
        <v>70</v>
      </c>
    </row>
    <row r="2024" spans="1:7" ht="13.5" customHeight="1">
      <c r="A2024" t="s">
        <v>4353</v>
      </c>
      <c r="B2024" t="s">
        <v>4354</v>
      </c>
      <c r="C2024" s="1">
        <v>4300</v>
      </c>
      <c r="D2024" s="2" t="s">
        <v>2936</v>
      </c>
      <c r="G2024">
        <v>70</v>
      </c>
    </row>
    <row r="2025" spans="1:7" ht="13.5" customHeight="1">
      <c r="A2025" t="s">
        <v>4355</v>
      </c>
      <c r="B2025" t="s">
        <v>4356</v>
      </c>
      <c r="C2025" s="1">
        <v>3800</v>
      </c>
      <c r="D2025" s="2" t="s">
        <v>2936</v>
      </c>
      <c r="G2025">
        <v>70</v>
      </c>
    </row>
    <row r="2026" spans="1:7" ht="13.5" customHeight="1">
      <c r="A2026" t="s">
        <v>14</v>
      </c>
      <c r="B2026" t="s">
        <v>4357</v>
      </c>
      <c r="C2026" s="1">
        <v>4800</v>
      </c>
      <c r="D2026" s="2" t="s">
        <v>2899</v>
      </c>
      <c r="G2026">
        <v>70</v>
      </c>
    </row>
    <row r="2027" spans="1:7" ht="13.5" customHeight="1">
      <c r="A2027" t="s">
        <v>598</v>
      </c>
      <c r="B2027" t="s">
        <v>4358</v>
      </c>
      <c r="C2027" s="1">
        <v>3100</v>
      </c>
      <c r="D2027" s="2" t="s">
        <v>2899</v>
      </c>
      <c r="G2027">
        <v>70</v>
      </c>
    </row>
    <row r="2028" spans="1:7" ht="13.5" customHeight="1">
      <c r="A2028" t="s">
        <v>621</v>
      </c>
      <c r="B2028" t="s">
        <v>4359</v>
      </c>
      <c r="C2028" s="1">
        <v>3200</v>
      </c>
      <c r="D2028" s="2" t="s">
        <v>2899</v>
      </c>
      <c r="G2028">
        <v>70</v>
      </c>
    </row>
    <row r="2029" spans="1:7" ht="13.5" customHeight="1">
      <c r="A2029" t="s">
        <v>4360</v>
      </c>
      <c r="B2029" t="s">
        <v>4361</v>
      </c>
      <c r="C2029" s="1">
        <v>4000</v>
      </c>
      <c r="D2029" s="2" t="s">
        <v>2936</v>
      </c>
      <c r="G2029">
        <v>70</v>
      </c>
    </row>
    <row r="2030" spans="1:7" ht="13.5" customHeight="1">
      <c r="A2030" t="s">
        <v>622</v>
      </c>
      <c r="B2030" t="s">
        <v>623</v>
      </c>
      <c r="C2030" s="1">
        <v>4100</v>
      </c>
      <c r="D2030" s="2" t="s">
        <v>2899</v>
      </c>
      <c r="G2030">
        <v>70</v>
      </c>
    </row>
    <row r="2031" spans="1:7" ht="13.5" customHeight="1">
      <c r="A2031" t="s">
        <v>4362</v>
      </c>
      <c r="B2031" t="s">
        <v>4363</v>
      </c>
      <c r="C2031" s="1">
        <v>4900</v>
      </c>
      <c r="D2031" s="2" t="s">
        <v>2936</v>
      </c>
      <c r="G2031">
        <v>70</v>
      </c>
    </row>
    <row r="2032" spans="1:7" ht="13.5" customHeight="1">
      <c r="A2032" t="s">
        <v>624</v>
      </c>
      <c r="B2032" t="s">
        <v>4364</v>
      </c>
      <c r="C2032" s="1">
        <v>3000</v>
      </c>
      <c r="D2032" s="2" t="s">
        <v>2899</v>
      </c>
      <c r="G2032">
        <v>70</v>
      </c>
    </row>
    <row r="2033" spans="1:7" ht="13.5" customHeight="1">
      <c r="A2033" t="s">
        <v>4365</v>
      </c>
      <c r="B2033" t="s">
        <v>4366</v>
      </c>
      <c r="C2033" s="1">
        <v>3800</v>
      </c>
      <c r="D2033" s="2" t="s">
        <v>2936</v>
      </c>
      <c r="G2033">
        <v>70</v>
      </c>
    </row>
    <row r="2034" spans="1:7" ht="13.5" customHeight="1">
      <c r="A2034" t="s">
        <v>625</v>
      </c>
      <c r="B2034" t="s">
        <v>4367</v>
      </c>
      <c r="C2034" s="1">
        <v>3000</v>
      </c>
      <c r="D2034" s="2" t="s">
        <v>2899</v>
      </c>
      <c r="G2034">
        <v>70</v>
      </c>
    </row>
    <row r="2035" spans="1:7" ht="13.5" customHeight="1">
      <c r="A2035" t="s">
        <v>4368</v>
      </c>
      <c r="B2035" t="s">
        <v>4369</v>
      </c>
      <c r="C2035" s="1">
        <v>3800</v>
      </c>
      <c r="D2035" s="2" t="s">
        <v>2936</v>
      </c>
      <c r="G2035">
        <v>70</v>
      </c>
    </row>
    <row r="2036" spans="1:7" ht="13.5" customHeight="1">
      <c r="A2036" t="s">
        <v>626</v>
      </c>
      <c r="B2036" t="s">
        <v>4370</v>
      </c>
      <c r="C2036" s="1">
        <v>3100</v>
      </c>
      <c r="D2036" s="2" t="s">
        <v>2899</v>
      </c>
      <c r="G2036">
        <v>70</v>
      </c>
    </row>
    <row r="2037" spans="1:7" ht="13.5" customHeight="1">
      <c r="A2037" t="s">
        <v>4371</v>
      </c>
      <c r="B2037" t="s">
        <v>4372</v>
      </c>
      <c r="C2037" s="1">
        <v>3900</v>
      </c>
      <c r="D2037" s="2" t="s">
        <v>2936</v>
      </c>
      <c r="G2037">
        <v>70</v>
      </c>
    </row>
    <row r="2038" spans="1:7" ht="13.5" customHeight="1">
      <c r="A2038" t="s">
        <v>627</v>
      </c>
      <c r="B2038" t="s">
        <v>4373</v>
      </c>
      <c r="C2038" s="1">
        <v>3300</v>
      </c>
      <c r="D2038" s="2" t="s">
        <v>2899</v>
      </c>
      <c r="G2038">
        <v>70</v>
      </c>
    </row>
    <row r="2039" spans="1:7" ht="13.5" customHeight="1">
      <c r="A2039" t="s">
        <v>4374</v>
      </c>
      <c r="B2039" t="s">
        <v>4375</v>
      </c>
      <c r="C2039" s="1">
        <v>4100</v>
      </c>
      <c r="D2039" s="2" t="s">
        <v>2936</v>
      </c>
      <c r="G2039">
        <v>70</v>
      </c>
    </row>
    <row r="2040" spans="1:7" ht="13.5" customHeight="1">
      <c r="A2040" t="s">
        <v>628</v>
      </c>
      <c r="B2040" t="s">
        <v>4376</v>
      </c>
      <c r="C2040" s="1">
        <v>4100</v>
      </c>
      <c r="D2040" s="2" t="s">
        <v>2899</v>
      </c>
      <c r="G2040">
        <v>70</v>
      </c>
    </row>
    <row r="2041" spans="1:7" ht="13.5" customHeight="1">
      <c r="A2041" t="s">
        <v>4377</v>
      </c>
      <c r="B2041" t="s">
        <v>4378</v>
      </c>
      <c r="C2041" s="1">
        <v>4900</v>
      </c>
      <c r="D2041" s="2" t="s">
        <v>2936</v>
      </c>
      <c r="G2041">
        <v>70</v>
      </c>
    </row>
    <row r="2042" spans="1:7" ht="13.5" customHeight="1">
      <c r="A2042" t="s">
        <v>629</v>
      </c>
      <c r="B2042" t="s">
        <v>4379</v>
      </c>
      <c r="C2042" s="1">
        <v>3300</v>
      </c>
      <c r="D2042" s="2" t="s">
        <v>2899</v>
      </c>
      <c r="G2042">
        <v>70</v>
      </c>
    </row>
    <row r="2043" spans="1:7" ht="13.5" customHeight="1">
      <c r="A2043" t="s">
        <v>4380</v>
      </c>
      <c r="B2043" t="s">
        <v>4381</v>
      </c>
      <c r="C2043" s="1">
        <v>4100</v>
      </c>
      <c r="D2043" s="2" t="s">
        <v>2936</v>
      </c>
      <c r="G2043">
        <v>70</v>
      </c>
    </row>
    <row r="2044" spans="1:7" ht="13.5" customHeight="1">
      <c r="A2044" t="s">
        <v>630</v>
      </c>
      <c r="B2044" t="s">
        <v>4382</v>
      </c>
      <c r="C2044" s="1">
        <v>3200</v>
      </c>
      <c r="D2044" s="2" t="s">
        <v>2899</v>
      </c>
      <c r="G2044">
        <v>70</v>
      </c>
    </row>
    <row r="2045" spans="1:7" ht="13.5" customHeight="1">
      <c r="A2045" t="s">
        <v>4383</v>
      </c>
      <c r="B2045" t="s">
        <v>4384</v>
      </c>
      <c r="C2045" s="1">
        <v>4000</v>
      </c>
      <c r="D2045" s="2" t="s">
        <v>2936</v>
      </c>
      <c r="G2045">
        <v>70</v>
      </c>
    </row>
    <row r="2046" spans="1:7" ht="13.5" customHeight="1">
      <c r="A2046" t="s">
        <v>631</v>
      </c>
      <c r="B2046" t="s">
        <v>4385</v>
      </c>
      <c r="C2046" s="1">
        <v>3900</v>
      </c>
      <c r="D2046" s="2" t="s">
        <v>2899</v>
      </c>
      <c r="G2046">
        <v>70</v>
      </c>
    </row>
    <row r="2047" spans="1:7" ht="13.5" customHeight="1">
      <c r="A2047" t="s">
        <v>4386</v>
      </c>
      <c r="B2047" t="s">
        <v>4387</v>
      </c>
      <c r="C2047" s="1">
        <v>4700</v>
      </c>
      <c r="D2047" s="2" t="s">
        <v>2936</v>
      </c>
      <c r="G2047">
        <v>70</v>
      </c>
    </row>
    <row r="2048" spans="1:7" ht="13.5" customHeight="1">
      <c r="A2048" t="s">
        <v>4388</v>
      </c>
      <c r="B2048" t="s">
        <v>4389</v>
      </c>
      <c r="C2048" s="1">
        <v>3900</v>
      </c>
      <c r="D2048" s="2" t="s">
        <v>2936</v>
      </c>
      <c r="G2048">
        <v>70</v>
      </c>
    </row>
    <row r="2049" spans="1:7" ht="13.5" customHeight="1">
      <c r="A2049" t="s">
        <v>15</v>
      </c>
      <c r="B2049" t="s">
        <v>4390</v>
      </c>
      <c r="C2049" s="1">
        <v>5200</v>
      </c>
      <c r="D2049" s="2" t="s">
        <v>2899</v>
      </c>
      <c r="G2049">
        <v>70</v>
      </c>
    </row>
    <row r="2050" spans="1:7" ht="13.5" customHeight="1">
      <c r="A2050" t="s">
        <v>599</v>
      </c>
      <c r="B2050" t="s">
        <v>4391</v>
      </c>
      <c r="C2050" s="1">
        <v>3200</v>
      </c>
      <c r="D2050" s="2" t="s">
        <v>2899</v>
      </c>
      <c r="G2050">
        <v>70</v>
      </c>
    </row>
    <row r="2051" spans="1:7" ht="13.5" customHeight="1">
      <c r="A2051" t="s">
        <v>632</v>
      </c>
      <c r="B2051" t="s">
        <v>4392</v>
      </c>
      <c r="C2051" s="1">
        <v>2800</v>
      </c>
      <c r="D2051" s="2" t="s">
        <v>2899</v>
      </c>
      <c r="G2051">
        <v>70</v>
      </c>
    </row>
    <row r="2052" spans="1:7" ht="13.5" customHeight="1">
      <c r="A2052" t="s">
        <v>4393</v>
      </c>
      <c r="B2052" t="s">
        <v>4394</v>
      </c>
      <c r="C2052" s="1">
        <v>3600</v>
      </c>
      <c r="D2052" s="2" t="s">
        <v>2936</v>
      </c>
      <c r="G2052">
        <v>70</v>
      </c>
    </row>
    <row r="2053" spans="1:7" ht="13.5" customHeight="1">
      <c r="A2053" t="s">
        <v>633</v>
      </c>
      <c r="B2053" t="s">
        <v>4395</v>
      </c>
      <c r="C2053" s="1">
        <v>3300</v>
      </c>
      <c r="D2053" s="2" t="s">
        <v>2899</v>
      </c>
      <c r="G2053">
        <v>70</v>
      </c>
    </row>
    <row r="2054" spans="1:7" ht="13.5" customHeight="1">
      <c r="A2054" t="s">
        <v>4396</v>
      </c>
      <c r="B2054" t="s">
        <v>4397</v>
      </c>
      <c r="C2054" s="1">
        <v>4100</v>
      </c>
      <c r="D2054" s="2" t="s">
        <v>2936</v>
      </c>
      <c r="G2054">
        <v>70</v>
      </c>
    </row>
    <row r="2055" spans="1:7" ht="13.5" customHeight="1">
      <c r="A2055" t="s">
        <v>634</v>
      </c>
      <c r="B2055" t="s">
        <v>4398</v>
      </c>
      <c r="C2055" s="1">
        <v>2800</v>
      </c>
      <c r="D2055" s="2" t="s">
        <v>2899</v>
      </c>
      <c r="G2055">
        <v>70</v>
      </c>
    </row>
    <row r="2056" spans="1:7" ht="13.5" customHeight="1">
      <c r="A2056" t="s">
        <v>4399</v>
      </c>
      <c r="B2056" t="s">
        <v>4400</v>
      </c>
      <c r="C2056" s="1">
        <v>3600</v>
      </c>
      <c r="D2056" s="2" t="s">
        <v>2936</v>
      </c>
      <c r="G2056">
        <v>70</v>
      </c>
    </row>
    <row r="2057" spans="1:7" ht="13.5" customHeight="1">
      <c r="A2057" t="s">
        <v>635</v>
      </c>
      <c r="B2057" t="s">
        <v>6964</v>
      </c>
      <c r="C2057" s="1">
        <v>3400</v>
      </c>
      <c r="D2057" s="2" t="s">
        <v>2899</v>
      </c>
      <c r="G2057">
        <v>70</v>
      </c>
    </row>
    <row r="2058" spans="1:7" ht="13.5" customHeight="1">
      <c r="A2058" t="s">
        <v>4401</v>
      </c>
      <c r="B2058" t="s">
        <v>6965</v>
      </c>
      <c r="C2058" s="1">
        <v>4200</v>
      </c>
      <c r="D2058" s="2" t="s">
        <v>2936</v>
      </c>
      <c r="G2058">
        <v>70</v>
      </c>
    </row>
    <row r="2059" spans="1:7" ht="13.5" customHeight="1">
      <c r="A2059" t="s">
        <v>636</v>
      </c>
      <c r="B2059" t="s">
        <v>637</v>
      </c>
      <c r="C2059" s="1">
        <v>3200</v>
      </c>
      <c r="D2059" s="2" t="s">
        <v>2899</v>
      </c>
      <c r="G2059">
        <v>70</v>
      </c>
    </row>
    <row r="2060" spans="1:7" ht="13.5" customHeight="1">
      <c r="A2060" t="s">
        <v>4402</v>
      </c>
      <c r="B2060" t="s">
        <v>4403</v>
      </c>
      <c r="C2060" s="1">
        <v>4000</v>
      </c>
      <c r="D2060" s="2" t="s">
        <v>2936</v>
      </c>
      <c r="G2060">
        <v>70</v>
      </c>
    </row>
    <row r="2061" spans="1:7" ht="13.5" customHeight="1">
      <c r="A2061" t="s">
        <v>638</v>
      </c>
      <c r="B2061" t="s">
        <v>639</v>
      </c>
      <c r="C2061" s="1">
        <v>2900</v>
      </c>
      <c r="D2061" s="2" t="s">
        <v>2899</v>
      </c>
      <c r="G2061">
        <v>70</v>
      </c>
    </row>
    <row r="2062" spans="1:7" ht="13.5" customHeight="1">
      <c r="A2062" t="s">
        <v>4404</v>
      </c>
      <c r="B2062" t="s">
        <v>4405</v>
      </c>
      <c r="C2062" s="1">
        <v>3700</v>
      </c>
      <c r="D2062" s="2" t="s">
        <v>2936</v>
      </c>
      <c r="G2062">
        <v>70</v>
      </c>
    </row>
    <row r="2063" spans="1:7" ht="13.5" customHeight="1">
      <c r="A2063" t="s">
        <v>640</v>
      </c>
      <c r="B2063" t="s">
        <v>4406</v>
      </c>
      <c r="C2063" s="1">
        <v>2700</v>
      </c>
      <c r="D2063" s="2" t="s">
        <v>2899</v>
      </c>
      <c r="G2063">
        <v>70</v>
      </c>
    </row>
    <row r="2064" spans="1:7" ht="13.5" customHeight="1">
      <c r="A2064" t="s">
        <v>4407</v>
      </c>
      <c r="B2064" t="s">
        <v>4408</v>
      </c>
      <c r="C2064" s="1">
        <v>3500</v>
      </c>
      <c r="D2064" s="2" t="s">
        <v>2936</v>
      </c>
      <c r="G2064">
        <v>70</v>
      </c>
    </row>
    <row r="2065" spans="1:7" ht="13.5" customHeight="1">
      <c r="A2065" t="s">
        <v>641</v>
      </c>
      <c r="B2065" t="s">
        <v>4409</v>
      </c>
      <c r="C2065" s="1">
        <v>3100</v>
      </c>
      <c r="D2065" s="2" t="s">
        <v>2899</v>
      </c>
      <c r="G2065">
        <v>70</v>
      </c>
    </row>
    <row r="2066" spans="1:7" ht="13.5" customHeight="1">
      <c r="A2066" t="s">
        <v>4410</v>
      </c>
      <c r="B2066" t="s">
        <v>4411</v>
      </c>
      <c r="C2066" s="1">
        <v>3900</v>
      </c>
      <c r="D2066" s="2" t="s">
        <v>2936</v>
      </c>
      <c r="G2066">
        <v>70</v>
      </c>
    </row>
    <row r="2067" spans="1:7" ht="13.5" customHeight="1">
      <c r="A2067" t="s">
        <v>642</v>
      </c>
      <c r="B2067" t="s">
        <v>643</v>
      </c>
      <c r="C2067" s="1">
        <v>3500</v>
      </c>
      <c r="D2067" s="2" t="s">
        <v>2899</v>
      </c>
      <c r="G2067">
        <v>70</v>
      </c>
    </row>
    <row r="2068" spans="1:7" ht="13.5" customHeight="1">
      <c r="A2068" t="s">
        <v>4412</v>
      </c>
      <c r="B2068" t="s">
        <v>4413</v>
      </c>
      <c r="C2068" s="1">
        <v>4300</v>
      </c>
      <c r="D2068" s="2" t="s">
        <v>2936</v>
      </c>
      <c r="G2068">
        <v>70</v>
      </c>
    </row>
    <row r="2069" spans="1:7" ht="13.5" customHeight="1">
      <c r="A2069" t="s">
        <v>644</v>
      </c>
      <c r="B2069" t="s">
        <v>645</v>
      </c>
      <c r="C2069" s="1">
        <v>2500</v>
      </c>
      <c r="D2069" s="2" t="s">
        <v>2899</v>
      </c>
      <c r="G2069">
        <v>70</v>
      </c>
    </row>
    <row r="2070" spans="1:7" ht="13.5" customHeight="1">
      <c r="A2070" t="s">
        <v>4414</v>
      </c>
      <c r="B2070" t="s">
        <v>4415</v>
      </c>
      <c r="C2070" s="1">
        <v>3300</v>
      </c>
      <c r="D2070" s="2" t="s">
        <v>2936</v>
      </c>
      <c r="G2070">
        <v>70</v>
      </c>
    </row>
    <row r="2071" spans="1:7" ht="13.5" customHeight="1">
      <c r="A2071" t="s">
        <v>4416</v>
      </c>
      <c r="B2071" t="s">
        <v>4417</v>
      </c>
      <c r="C2071" s="1">
        <v>4000</v>
      </c>
      <c r="D2071" s="2" t="s">
        <v>2936</v>
      </c>
      <c r="G2071">
        <v>70</v>
      </c>
    </row>
    <row r="2072" spans="1:7" ht="13.5" customHeight="1">
      <c r="A2072" t="s">
        <v>16</v>
      </c>
      <c r="B2072" t="s">
        <v>4418</v>
      </c>
      <c r="C2072" s="1">
        <v>5200</v>
      </c>
      <c r="D2072" s="2" t="s">
        <v>2899</v>
      </c>
      <c r="G2072">
        <v>70</v>
      </c>
    </row>
    <row r="2073" spans="1:7" ht="13.5" customHeight="1">
      <c r="A2073" t="s">
        <v>600</v>
      </c>
      <c r="B2073" t="s">
        <v>4419</v>
      </c>
      <c r="C2073" s="1">
        <v>2500</v>
      </c>
      <c r="D2073" s="2" t="s">
        <v>2899</v>
      </c>
      <c r="G2073">
        <v>70</v>
      </c>
    </row>
    <row r="2074" spans="1:7" ht="13.5" customHeight="1">
      <c r="A2074" t="s">
        <v>646</v>
      </c>
      <c r="B2074" t="s">
        <v>4420</v>
      </c>
      <c r="C2074" s="1">
        <v>3100</v>
      </c>
      <c r="D2074" s="2" t="s">
        <v>2899</v>
      </c>
      <c r="G2074">
        <v>70</v>
      </c>
    </row>
    <row r="2075" spans="1:7" ht="13.5" customHeight="1">
      <c r="A2075" t="s">
        <v>4421</v>
      </c>
      <c r="B2075" t="s">
        <v>4422</v>
      </c>
      <c r="C2075" s="1">
        <v>3900</v>
      </c>
      <c r="D2075" s="2" t="s">
        <v>2936</v>
      </c>
      <c r="G2075">
        <v>70</v>
      </c>
    </row>
    <row r="2076" spans="1:7" ht="13.5" customHeight="1">
      <c r="A2076" t="s">
        <v>647</v>
      </c>
      <c r="B2076" t="s">
        <v>648</v>
      </c>
      <c r="C2076" s="1">
        <v>2700</v>
      </c>
      <c r="D2076" s="2" t="s">
        <v>2899</v>
      </c>
      <c r="G2076">
        <v>70</v>
      </c>
    </row>
    <row r="2077" spans="1:7" ht="13.5" customHeight="1">
      <c r="A2077" t="s">
        <v>4423</v>
      </c>
      <c r="B2077" t="s">
        <v>4424</v>
      </c>
      <c r="C2077" s="1">
        <v>3500</v>
      </c>
      <c r="D2077" s="2" t="s">
        <v>2936</v>
      </c>
      <c r="G2077">
        <v>70</v>
      </c>
    </row>
    <row r="2078" spans="1:7" ht="13.5" customHeight="1">
      <c r="A2078" t="s">
        <v>649</v>
      </c>
      <c r="B2078" t="s">
        <v>650</v>
      </c>
      <c r="C2078" s="1">
        <v>3300</v>
      </c>
      <c r="D2078" s="2" t="s">
        <v>2899</v>
      </c>
      <c r="G2078">
        <v>70</v>
      </c>
    </row>
    <row r="2079" spans="1:7" ht="13.5" customHeight="1">
      <c r="A2079" t="s">
        <v>4425</v>
      </c>
      <c r="B2079" t="s">
        <v>4426</v>
      </c>
      <c r="C2079" s="1">
        <v>4100</v>
      </c>
      <c r="D2079" s="2" t="s">
        <v>2936</v>
      </c>
      <c r="G2079">
        <v>70</v>
      </c>
    </row>
    <row r="2080" spans="1:7" ht="13.5" customHeight="1">
      <c r="A2080" t="s">
        <v>651</v>
      </c>
      <c r="B2080" t="s">
        <v>652</v>
      </c>
      <c r="C2080" s="1">
        <v>3500</v>
      </c>
      <c r="D2080" s="2" t="s">
        <v>2899</v>
      </c>
      <c r="G2080">
        <v>70</v>
      </c>
    </row>
    <row r="2081" spans="1:7" ht="13.5" customHeight="1">
      <c r="A2081" t="s">
        <v>4427</v>
      </c>
      <c r="B2081" t="s">
        <v>4428</v>
      </c>
      <c r="C2081" s="1">
        <v>4300</v>
      </c>
      <c r="D2081" s="2" t="s">
        <v>2936</v>
      </c>
      <c r="G2081">
        <v>70</v>
      </c>
    </row>
    <row r="2082" spans="1:7" ht="13.5" customHeight="1">
      <c r="A2082" t="s">
        <v>653</v>
      </c>
      <c r="B2082" t="s">
        <v>654</v>
      </c>
      <c r="C2082" s="1">
        <v>3200</v>
      </c>
      <c r="D2082" s="2" t="s">
        <v>2899</v>
      </c>
      <c r="G2082">
        <v>70</v>
      </c>
    </row>
    <row r="2083" spans="1:7" ht="13.5" customHeight="1">
      <c r="A2083" t="s">
        <v>4429</v>
      </c>
      <c r="B2083" t="s">
        <v>4430</v>
      </c>
      <c r="C2083" s="1">
        <v>4000</v>
      </c>
      <c r="D2083" s="2" t="s">
        <v>2936</v>
      </c>
      <c r="G2083">
        <v>70</v>
      </c>
    </row>
    <row r="2084" spans="1:7" ht="13.5" customHeight="1">
      <c r="A2084" t="s">
        <v>655</v>
      </c>
      <c r="B2084" t="s">
        <v>656</v>
      </c>
      <c r="C2084" s="1">
        <v>3100</v>
      </c>
      <c r="D2084" s="2" t="s">
        <v>2899</v>
      </c>
      <c r="G2084">
        <v>70</v>
      </c>
    </row>
    <row r="2085" spans="1:7" ht="13.5" customHeight="1">
      <c r="A2085" t="s">
        <v>4431</v>
      </c>
      <c r="B2085" t="s">
        <v>4432</v>
      </c>
      <c r="C2085" s="1">
        <v>3900</v>
      </c>
      <c r="D2085" s="2" t="s">
        <v>2936</v>
      </c>
      <c r="G2085">
        <v>70</v>
      </c>
    </row>
    <row r="2086" spans="1:7" ht="13.5" customHeight="1">
      <c r="A2086" t="s">
        <v>657</v>
      </c>
      <c r="B2086" t="s">
        <v>658</v>
      </c>
      <c r="C2086" s="1">
        <v>3500</v>
      </c>
      <c r="D2086" s="2" t="s">
        <v>2899</v>
      </c>
      <c r="G2086">
        <v>70</v>
      </c>
    </row>
    <row r="2087" spans="1:7" ht="13.5" customHeight="1">
      <c r="A2087" t="s">
        <v>4433</v>
      </c>
      <c r="B2087" t="s">
        <v>4434</v>
      </c>
      <c r="C2087" s="1">
        <v>4300</v>
      </c>
      <c r="D2087" s="2" t="s">
        <v>2936</v>
      </c>
      <c r="G2087">
        <v>70</v>
      </c>
    </row>
    <row r="2088" spans="1:7" ht="13.5" customHeight="1">
      <c r="A2088" t="s">
        <v>659</v>
      </c>
      <c r="B2088" t="s">
        <v>4435</v>
      </c>
      <c r="C2088" s="1">
        <v>3200</v>
      </c>
      <c r="D2088" s="2" t="s">
        <v>2899</v>
      </c>
      <c r="G2088">
        <v>70</v>
      </c>
    </row>
    <row r="2089" spans="1:7" ht="13.5" customHeight="1">
      <c r="A2089" t="s">
        <v>4436</v>
      </c>
      <c r="B2089" t="s">
        <v>4437</v>
      </c>
      <c r="C2089" s="1">
        <v>4000</v>
      </c>
      <c r="D2089" s="2" t="s">
        <v>2936</v>
      </c>
      <c r="G2089">
        <v>70</v>
      </c>
    </row>
    <row r="2090" spans="1:7" ht="13.5" customHeight="1">
      <c r="A2090" t="s">
        <v>660</v>
      </c>
      <c r="B2090" t="s">
        <v>4438</v>
      </c>
      <c r="C2090" s="1">
        <v>3300</v>
      </c>
      <c r="D2090" s="2" t="s">
        <v>2899</v>
      </c>
      <c r="G2090">
        <v>70</v>
      </c>
    </row>
    <row r="2091" spans="1:7" ht="13.5" customHeight="1">
      <c r="A2091" t="s">
        <v>4439</v>
      </c>
      <c r="B2091" t="s">
        <v>4440</v>
      </c>
      <c r="C2091" s="1">
        <v>4100</v>
      </c>
      <c r="D2091" s="2" t="s">
        <v>2936</v>
      </c>
      <c r="G2091">
        <v>70</v>
      </c>
    </row>
    <row r="2092" spans="1:7" ht="13.5" customHeight="1">
      <c r="A2092" t="s">
        <v>661</v>
      </c>
      <c r="B2092" t="s">
        <v>4441</v>
      </c>
      <c r="C2092" s="1">
        <v>3300</v>
      </c>
      <c r="D2092" s="2" t="s">
        <v>2899</v>
      </c>
      <c r="G2092">
        <v>70</v>
      </c>
    </row>
    <row r="2093" spans="1:7" ht="13.5" customHeight="1">
      <c r="A2093" t="s">
        <v>4442</v>
      </c>
      <c r="B2093" t="s">
        <v>4443</v>
      </c>
      <c r="C2093" s="1">
        <v>4100</v>
      </c>
      <c r="D2093" s="2" t="s">
        <v>2936</v>
      </c>
      <c r="G2093">
        <v>70</v>
      </c>
    </row>
    <row r="2094" spans="1:7" ht="13.5" customHeight="1">
      <c r="A2094" t="s">
        <v>4444</v>
      </c>
      <c r="B2094" t="s">
        <v>6966</v>
      </c>
      <c r="C2094" s="1" t="s">
        <v>5608</v>
      </c>
      <c r="D2094" s="2" t="s">
        <v>2899</v>
      </c>
      <c r="E2094" t="s">
        <v>5608</v>
      </c>
      <c r="G2094">
        <v>70</v>
      </c>
    </row>
    <row r="2095" spans="1:7" ht="13.5" customHeight="1">
      <c r="A2095" t="s">
        <v>4445</v>
      </c>
      <c r="B2095" t="s">
        <v>4446</v>
      </c>
      <c r="C2095" s="1">
        <v>3300</v>
      </c>
      <c r="D2095" s="2" t="s">
        <v>2936</v>
      </c>
      <c r="G2095">
        <v>70</v>
      </c>
    </row>
    <row r="2096" spans="1:7" ht="13.5" customHeight="1">
      <c r="A2096" t="s">
        <v>17</v>
      </c>
      <c r="B2096" t="s">
        <v>18</v>
      </c>
      <c r="C2096" s="1">
        <v>2800</v>
      </c>
      <c r="D2096" s="2" t="s">
        <v>2899</v>
      </c>
      <c r="G2096">
        <v>70</v>
      </c>
    </row>
    <row r="2097" spans="1:7" ht="13.5" customHeight="1">
      <c r="A2097" t="s">
        <v>601</v>
      </c>
      <c r="B2097" t="s">
        <v>602</v>
      </c>
      <c r="C2097" s="1">
        <v>3300</v>
      </c>
      <c r="D2097" s="2" t="s">
        <v>2899</v>
      </c>
      <c r="G2097">
        <v>70</v>
      </c>
    </row>
    <row r="2098" spans="1:7" ht="13.5" customHeight="1">
      <c r="A2098" t="s">
        <v>662</v>
      </c>
      <c r="B2098" t="s">
        <v>4447</v>
      </c>
      <c r="C2098" s="1">
        <v>3100</v>
      </c>
      <c r="D2098" s="2" t="s">
        <v>2899</v>
      </c>
      <c r="G2098">
        <v>70</v>
      </c>
    </row>
    <row r="2099" spans="1:7" ht="13.5" customHeight="1">
      <c r="A2099" t="s">
        <v>4448</v>
      </c>
      <c r="B2099" t="s">
        <v>4449</v>
      </c>
      <c r="C2099" s="1">
        <v>3900</v>
      </c>
      <c r="D2099" s="2" t="s">
        <v>2936</v>
      </c>
      <c r="G2099">
        <v>70</v>
      </c>
    </row>
    <row r="2100" spans="1:7" ht="13.5" customHeight="1">
      <c r="A2100" t="s">
        <v>663</v>
      </c>
      <c r="B2100" t="s">
        <v>4450</v>
      </c>
      <c r="C2100" s="1">
        <v>3200</v>
      </c>
      <c r="D2100" s="2" t="s">
        <v>2899</v>
      </c>
      <c r="G2100">
        <v>70</v>
      </c>
    </row>
    <row r="2101" spans="1:7" ht="13.5" customHeight="1">
      <c r="A2101" t="s">
        <v>4451</v>
      </c>
      <c r="B2101" t="s">
        <v>4452</v>
      </c>
      <c r="C2101" s="1">
        <v>4000</v>
      </c>
      <c r="D2101" s="2" t="s">
        <v>2936</v>
      </c>
      <c r="G2101">
        <v>70</v>
      </c>
    </row>
    <row r="2102" spans="1:7" ht="13.5" customHeight="1">
      <c r="A2102" t="s">
        <v>664</v>
      </c>
      <c r="B2102" t="s">
        <v>665</v>
      </c>
      <c r="C2102" s="1">
        <v>3600</v>
      </c>
      <c r="D2102" s="2" t="s">
        <v>2899</v>
      </c>
      <c r="G2102">
        <v>70</v>
      </c>
    </row>
    <row r="2103" spans="1:7" ht="13.5" customHeight="1">
      <c r="A2103" t="s">
        <v>4453</v>
      </c>
      <c r="B2103" t="s">
        <v>4454</v>
      </c>
      <c r="C2103" s="1">
        <v>4400</v>
      </c>
      <c r="D2103" s="2" t="s">
        <v>2936</v>
      </c>
      <c r="G2103">
        <v>70</v>
      </c>
    </row>
    <row r="2104" spans="1:7" ht="13.5" customHeight="1">
      <c r="A2104" t="s">
        <v>666</v>
      </c>
      <c r="B2104" t="s">
        <v>4455</v>
      </c>
      <c r="C2104" s="1">
        <v>3100</v>
      </c>
      <c r="D2104" s="2" t="s">
        <v>2899</v>
      </c>
      <c r="G2104">
        <v>70</v>
      </c>
    </row>
    <row r="2105" spans="1:7" ht="13.5" customHeight="1">
      <c r="A2105" t="s">
        <v>4456</v>
      </c>
      <c r="B2105" t="s">
        <v>4457</v>
      </c>
      <c r="C2105" s="1">
        <v>3900</v>
      </c>
      <c r="D2105" s="2" t="s">
        <v>2936</v>
      </c>
      <c r="G2105">
        <v>70</v>
      </c>
    </row>
    <row r="2106" spans="1:7" ht="13.5" customHeight="1">
      <c r="A2106" t="s">
        <v>667</v>
      </c>
      <c r="B2106" t="s">
        <v>4458</v>
      </c>
      <c r="C2106" s="1">
        <v>3200</v>
      </c>
      <c r="D2106" s="2" t="s">
        <v>2899</v>
      </c>
      <c r="G2106">
        <v>70</v>
      </c>
    </row>
    <row r="2107" spans="1:7" ht="13.5" customHeight="1">
      <c r="A2107" t="s">
        <v>4459</v>
      </c>
      <c r="B2107" t="s">
        <v>4460</v>
      </c>
      <c r="C2107" s="1">
        <v>4000</v>
      </c>
      <c r="D2107" s="2" t="s">
        <v>2936</v>
      </c>
      <c r="G2107">
        <v>70</v>
      </c>
    </row>
    <row r="2108" spans="1:7" ht="13.5" customHeight="1">
      <c r="A2108" t="s">
        <v>668</v>
      </c>
      <c r="B2108" t="s">
        <v>669</v>
      </c>
      <c r="C2108" s="1">
        <v>3200</v>
      </c>
      <c r="D2108" s="2" t="s">
        <v>2899</v>
      </c>
      <c r="G2108">
        <v>70</v>
      </c>
    </row>
    <row r="2109" spans="1:7" ht="13.5" customHeight="1">
      <c r="A2109" t="s">
        <v>4461</v>
      </c>
      <c r="B2109" t="s">
        <v>4462</v>
      </c>
      <c r="C2109" s="1">
        <v>4000</v>
      </c>
      <c r="D2109" s="2" t="s">
        <v>2936</v>
      </c>
      <c r="G2109">
        <v>70</v>
      </c>
    </row>
    <row r="2110" spans="1:7" ht="13.5" customHeight="1">
      <c r="A2110" t="s">
        <v>670</v>
      </c>
      <c r="B2110" t="s">
        <v>671</v>
      </c>
      <c r="C2110" s="1">
        <v>3400</v>
      </c>
      <c r="D2110" s="2" t="s">
        <v>2899</v>
      </c>
      <c r="G2110">
        <v>70</v>
      </c>
    </row>
    <row r="2111" spans="1:7" ht="13.5" customHeight="1">
      <c r="A2111" t="s">
        <v>4463</v>
      </c>
      <c r="B2111" t="s">
        <v>4464</v>
      </c>
      <c r="C2111" s="1">
        <v>4200</v>
      </c>
      <c r="D2111" s="2" t="s">
        <v>2936</v>
      </c>
      <c r="G2111">
        <v>70</v>
      </c>
    </row>
    <row r="2112" spans="1:7" ht="13.5" customHeight="1">
      <c r="A2112" t="s">
        <v>672</v>
      </c>
      <c r="B2112" t="s">
        <v>4465</v>
      </c>
      <c r="C2112" s="1">
        <v>2900</v>
      </c>
      <c r="D2112" s="2" t="s">
        <v>2899</v>
      </c>
      <c r="G2112">
        <v>70</v>
      </c>
    </row>
    <row r="2113" spans="1:7" ht="13.5" customHeight="1">
      <c r="A2113" t="s">
        <v>4466</v>
      </c>
      <c r="B2113" t="s">
        <v>4467</v>
      </c>
      <c r="C2113" s="1">
        <v>3700</v>
      </c>
      <c r="D2113" t="s">
        <v>2936</v>
      </c>
      <c r="G2113">
        <v>70</v>
      </c>
    </row>
    <row r="2114" spans="1:7" ht="13.5" customHeight="1">
      <c r="A2114" t="s">
        <v>673</v>
      </c>
      <c r="B2114" s="1" t="s">
        <v>4468</v>
      </c>
      <c r="C2114" s="6">
        <v>3200</v>
      </c>
      <c r="D2114" s="2" t="s">
        <v>2899</v>
      </c>
      <c r="G2114">
        <v>70</v>
      </c>
    </row>
    <row r="2115" spans="1:7" ht="13.5" customHeight="1">
      <c r="A2115" t="s">
        <v>4469</v>
      </c>
      <c r="B2115" t="s">
        <v>4470</v>
      </c>
      <c r="C2115" s="1">
        <v>4000</v>
      </c>
      <c r="D2115" s="2" t="s">
        <v>2936</v>
      </c>
      <c r="G2115">
        <v>70</v>
      </c>
    </row>
    <row r="2116" spans="1:7" ht="13.5" customHeight="1">
      <c r="A2116" t="s">
        <v>674</v>
      </c>
      <c r="B2116" t="s">
        <v>4471</v>
      </c>
      <c r="C2116" s="1">
        <v>3800</v>
      </c>
      <c r="D2116" s="2" t="s">
        <v>2899</v>
      </c>
      <c r="G2116">
        <v>70</v>
      </c>
    </row>
    <row r="2117" spans="1:7" ht="13.5" customHeight="1">
      <c r="A2117" t="s">
        <v>4472</v>
      </c>
      <c r="B2117" t="s">
        <v>4473</v>
      </c>
      <c r="C2117" s="1">
        <v>4600</v>
      </c>
      <c r="D2117" s="2" t="s">
        <v>2936</v>
      </c>
      <c r="G2117">
        <v>70</v>
      </c>
    </row>
    <row r="2118" spans="1:7" ht="13.5" customHeight="1">
      <c r="A2118" t="s">
        <v>4474</v>
      </c>
      <c r="B2118" t="s">
        <v>4475</v>
      </c>
      <c r="C2118" s="1">
        <v>3600</v>
      </c>
      <c r="D2118" s="2" t="s">
        <v>2936</v>
      </c>
      <c r="G2118">
        <v>70</v>
      </c>
    </row>
    <row r="2119" spans="1:7" ht="13.5" customHeight="1">
      <c r="A2119" t="s">
        <v>4476</v>
      </c>
      <c r="B2119" t="s">
        <v>4477</v>
      </c>
      <c r="C2119" s="1">
        <v>4100</v>
      </c>
      <c r="D2119" s="2" t="s">
        <v>2936</v>
      </c>
      <c r="G2119">
        <v>70</v>
      </c>
    </row>
    <row r="2120" spans="1:7" ht="13.5" customHeight="1">
      <c r="A2120" t="s">
        <v>19</v>
      </c>
      <c r="B2120" t="s">
        <v>20</v>
      </c>
      <c r="C2120" s="1">
        <v>3000</v>
      </c>
      <c r="D2120" s="2" t="s">
        <v>2899</v>
      </c>
      <c r="G2120">
        <v>70</v>
      </c>
    </row>
    <row r="2121" spans="1:7" ht="13.5" customHeight="1">
      <c r="A2121" t="s">
        <v>603</v>
      </c>
      <c r="B2121" t="s">
        <v>4478</v>
      </c>
      <c r="C2121" s="1">
        <v>3100</v>
      </c>
      <c r="D2121" s="2" t="s">
        <v>2899</v>
      </c>
      <c r="G2121">
        <v>70</v>
      </c>
    </row>
    <row r="2122" spans="1:7" ht="13.5" customHeight="1">
      <c r="A2122" t="s">
        <v>675</v>
      </c>
      <c r="B2122" t="s">
        <v>676</v>
      </c>
      <c r="C2122" s="1">
        <v>3200</v>
      </c>
      <c r="D2122" s="2" t="s">
        <v>2899</v>
      </c>
      <c r="G2122">
        <v>70</v>
      </c>
    </row>
    <row r="2123" spans="1:7" ht="13.5" customHeight="1">
      <c r="A2123" t="s">
        <v>4479</v>
      </c>
      <c r="B2123" t="s">
        <v>4480</v>
      </c>
      <c r="C2123" s="1">
        <v>4000</v>
      </c>
      <c r="D2123" s="2" t="s">
        <v>2936</v>
      </c>
      <c r="G2123">
        <v>70</v>
      </c>
    </row>
    <row r="2124" spans="1:7" ht="13.5" customHeight="1">
      <c r="A2124" t="s">
        <v>677</v>
      </c>
      <c r="B2124" t="s">
        <v>678</v>
      </c>
      <c r="C2124" s="1">
        <v>3300</v>
      </c>
      <c r="D2124" t="s">
        <v>2899</v>
      </c>
      <c r="G2124">
        <v>70</v>
      </c>
    </row>
    <row r="2125" spans="1:7" ht="13.5" customHeight="1">
      <c r="A2125" t="s">
        <v>4481</v>
      </c>
      <c r="B2125" s="1" t="s">
        <v>4482</v>
      </c>
      <c r="C2125" s="6">
        <v>4100</v>
      </c>
      <c r="D2125" s="2" t="s">
        <v>2936</v>
      </c>
      <c r="G2125">
        <v>70</v>
      </c>
    </row>
    <row r="2126" spans="1:7" ht="13.5" customHeight="1">
      <c r="A2126" t="s">
        <v>679</v>
      </c>
      <c r="B2126" t="s">
        <v>680</v>
      </c>
      <c r="C2126" s="1">
        <v>3300</v>
      </c>
      <c r="D2126" s="2" t="s">
        <v>2899</v>
      </c>
      <c r="G2126">
        <v>70</v>
      </c>
    </row>
    <row r="2127" spans="1:7" ht="13.5" customHeight="1">
      <c r="A2127" t="s">
        <v>4483</v>
      </c>
      <c r="B2127" t="s">
        <v>4484</v>
      </c>
      <c r="C2127" s="1">
        <v>4100</v>
      </c>
      <c r="D2127" s="2" t="s">
        <v>2936</v>
      </c>
      <c r="G2127">
        <v>70</v>
      </c>
    </row>
    <row r="2128" spans="1:7" ht="13.5" customHeight="1">
      <c r="A2128" t="s">
        <v>681</v>
      </c>
      <c r="B2128" t="s">
        <v>682</v>
      </c>
      <c r="C2128" s="1">
        <v>3300</v>
      </c>
      <c r="D2128" s="2" t="s">
        <v>2899</v>
      </c>
      <c r="G2128">
        <v>70</v>
      </c>
    </row>
    <row r="2129" spans="1:7" ht="13.5" customHeight="1">
      <c r="A2129" t="s">
        <v>4485</v>
      </c>
      <c r="B2129" t="s">
        <v>4486</v>
      </c>
      <c r="C2129" s="1">
        <v>4100</v>
      </c>
      <c r="D2129" s="2" t="s">
        <v>2936</v>
      </c>
      <c r="G2129">
        <v>70</v>
      </c>
    </row>
    <row r="2130" spans="1:7" ht="13.5" customHeight="1">
      <c r="A2130" t="s">
        <v>683</v>
      </c>
      <c r="B2130" t="s">
        <v>684</v>
      </c>
      <c r="C2130" s="1">
        <v>2300</v>
      </c>
      <c r="D2130" s="2" t="s">
        <v>2899</v>
      </c>
      <c r="G2130">
        <v>70</v>
      </c>
    </row>
    <row r="2131" spans="1:7" ht="13.5" customHeight="1">
      <c r="A2131" t="s">
        <v>4487</v>
      </c>
      <c r="B2131" t="s">
        <v>4488</v>
      </c>
      <c r="C2131" s="1">
        <v>3100</v>
      </c>
      <c r="D2131" s="2" t="s">
        <v>2936</v>
      </c>
      <c r="G2131">
        <v>70</v>
      </c>
    </row>
    <row r="2132" spans="1:7" ht="13.5" customHeight="1">
      <c r="A2132" t="s">
        <v>4489</v>
      </c>
      <c r="B2132" t="s">
        <v>4490</v>
      </c>
      <c r="C2132" s="1">
        <v>3800</v>
      </c>
      <c r="D2132" s="2" t="s">
        <v>2936</v>
      </c>
      <c r="G2132">
        <v>70</v>
      </c>
    </row>
    <row r="2133" spans="1:7" ht="13.5" customHeight="1">
      <c r="A2133" t="s">
        <v>4491</v>
      </c>
      <c r="B2133" t="s">
        <v>4492</v>
      </c>
      <c r="C2133" s="1">
        <v>3900</v>
      </c>
      <c r="D2133" t="s">
        <v>2936</v>
      </c>
      <c r="G2133">
        <v>70</v>
      </c>
    </row>
    <row r="2134" spans="1:7" ht="13.5" customHeight="1">
      <c r="A2134" t="s">
        <v>21</v>
      </c>
      <c r="B2134" s="1" t="s">
        <v>4493</v>
      </c>
      <c r="C2134" s="6">
        <v>3500</v>
      </c>
      <c r="D2134" t="s">
        <v>2899</v>
      </c>
      <c r="G2134">
        <v>70</v>
      </c>
    </row>
    <row r="2135" spans="1:7" ht="13.5" customHeight="1">
      <c r="A2135" t="s">
        <v>604</v>
      </c>
      <c r="B2135" s="1" t="s">
        <v>4494</v>
      </c>
      <c r="C2135" s="6">
        <v>3000</v>
      </c>
      <c r="D2135" t="s">
        <v>2899</v>
      </c>
      <c r="G2135">
        <v>70</v>
      </c>
    </row>
    <row r="2136" spans="1:7" ht="13.5" customHeight="1">
      <c r="A2136" t="s">
        <v>4495</v>
      </c>
      <c r="B2136" s="1" t="s">
        <v>6967</v>
      </c>
      <c r="C2136" s="6" t="s">
        <v>5608</v>
      </c>
      <c r="D2136" t="s">
        <v>2899</v>
      </c>
      <c r="E2136" t="s">
        <v>5608</v>
      </c>
      <c r="G2136">
        <v>70</v>
      </c>
    </row>
    <row r="2137" spans="1:7" ht="13.5" customHeight="1">
      <c r="A2137" t="s">
        <v>4496</v>
      </c>
      <c r="B2137" s="1" t="s">
        <v>4497</v>
      </c>
      <c r="C2137" s="6">
        <v>3800</v>
      </c>
      <c r="D2137" t="s">
        <v>2936</v>
      </c>
      <c r="G2137">
        <v>70</v>
      </c>
    </row>
    <row r="2138" spans="1:7" ht="13.5" customHeight="1">
      <c r="A2138" t="s">
        <v>22</v>
      </c>
      <c r="B2138" s="1" t="s">
        <v>4498</v>
      </c>
      <c r="C2138" s="6">
        <v>4800</v>
      </c>
      <c r="D2138" t="s">
        <v>2899</v>
      </c>
      <c r="G2138">
        <v>70</v>
      </c>
    </row>
    <row r="2139" spans="1:7" ht="13.5" customHeight="1">
      <c r="A2139" t="s">
        <v>605</v>
      </c>
      <c r="B2139" s="1" t="s">
        <v>4499</v>
      </c>
      <c r="C2139" s="6">
        <v>3200</v>
      </c>
      <c r="D2139" t="s">
        <v>2899</v>
      </c>
      <c r="G2139">
        <v>70</v>
      </c>
    </row>
    <row r="2140" spans="1:7" ht="13.5" customHeight="1">
      <c r="A2140" t="s">
        <v>4500</v>
      </c>
      <c r="B2140" s="1" t="s">
        <v>6968</v>
      </c>
      <c r="C2140" s="6" t="s">
        <v>5608</v>
      </c>
      <c r="D2140" s="2" t="s">
        <v>2899</v>
      </c>
      <c r="E2140" t="s">
        <v>5608</v>
      </c>
      <c r="G2140">
        <v>70</v>
      </c>
    </row>
    <row r="2141" spans="1:7" ht="13.5" customHeight="1">
      <c r="A2141" t="s">
        <v>4501</v>
      </c>
      <c r="B2141" s="1" t="s">
        <v>4502</v>
      </c>
      <c r="C2141" s="1">
        <v>4000</v>
      </c>
      <c r="D2141" s="2" t="s">
        <v>2936</v>
      </c>
      <c r="G2141">
        <v>70</v>
      </c>
    </row>
    <row r="2142" spans="1:7" ht="13.5" customHeight="1">
      <c r="A2142" t="s">
        <v>23</v>
      </c>
      <c r="B2142" s="1" t="s">
        <v>4503</v>
      </c>
      <c r="C2142" s="1">
        <v>4200</v>
      </c>
      <c r="D2142" t="s">
        <v>2899</v>
      </c>
      <c r="G2142">
        <v>70</v>
      </c>
    </row>
    <row r="2143" spans="1:7" ht="13.5" customHeight="1">
      <c r="A2143" t="s">
        <v>606</v>
      </c>
      <c r="B2143" s="1" t="s">
        <v>4504</v>
      </c>
      <c r="C2143" s="6">
        <v>3300</v>
      </c>
      <c r="D2143" t="s">
        <v>2899</v>
      </c>
      <c r="G2143">
        <v>70</v>
      </c>
    </row>
    <row r="2144" spans="1:7" ht="13.5" customHeight="1">
      <c r="A2144" t="s">
        <v>4505</v>
      </c>
      <c r="B2144" s="1" t="s">
        <v>6969</v>
      </c>
      <c r="C2144" s="6" t="s">
        <v>5608</v>
      </c>
      <c r="D2144" s="2" t="s">
        <v>2899</v>
      </c>
      <c r="E2144" t="s">
        <v>5608</v>
      </c>
      <c r="G2144">
        <v>70</v>
      </c>
    </row>
    <row r="2145" spans="1:7" ht="13.5" customHeight="1">
      <c r="A2145" t="s">
        <v>4506</v>
      </c>
      <c r="B2145" s="1" t="s">
        <v>4507</v>
      </c>
      <c r="C2145" s="1">
        <v>4100</v>
      </c>
      <c r="D2145" s="2" t="s">
        <v>2936</v>
      </c>
      <c r="G2145">
        <v>70</v>
      </c>
    </row>
    <row r="2146" spans="1:7" ht="13.5" customHeight="1">
      <c r="A2146" t="s">
        <v>4508</v>
      </c>
      <c r="B2146" s="1" t="s">
        <v>6970</v>
      </c>
      <c r="C2146" s="1" t="s">
        <v>5608</v>
      </c>
      <c r="D2146" s="2" t="s">
        <v>2899</v>
      </c>
      <c r="E2146" t="s">
        <v>5608</v>
      </c>
      <c r="G2146">
        <v>70</v>
      </c>
    </row>
    <row r="2147" spans="1:7" ht="13.5" customHeight="1">
      <c r="A2147" t="s">
        <v>4</v>
      </c>
      <c r="B2147" s="1" t="s">
        <v>4509</v>
      </c>
      <c r="C2147" s="1">
        <v>3300</v>
      </c>
      <c r="D2147" s="2" t="s">
        <v>2899</v>
      </c>
      <c r="G2147">
        <v>70</v>
      </c>
    </row>
    <row r="2148" spans="1:7" ht="13.5" customHeight="1">
      <c r="A2148" t="s">
        <v>24</v>
      </c>
      <c r="B2148" s="1" t="s">
        <v>4510</v>
      </c>
      <c r="C2148" s="1">
        <v>5500</v>
      </c>
      <c r="D2148" s="2" t="s">
        <v>2899</v>
      </c>
      <c r="G2148">
        <v>70</v>
      </c>
    </row>
    <row r="2149" spans="1:7" ht="13.5" customHeight="1">
      <c r="A2149" t="s">
        <v>4511</v>
      </c>
      <c r="B2149" s="1" t="s">
        <v>6971</v>
      </c>
      <c r="C2149" s="1" t="s">
        <v>5608</v>
      </c>
      <c r="D2149" s="2" t="s">
        <v>2899</v>
      </c>
      <c r="E2149" t="s">
        <v>5608</v>
      </c>
      <c r="G2149">
        <v>70</v>
      </c>
    </row>
    <row r="2150" spans="1:7" ht="13.5" customHeight="1">
      <c r="A2150" t="s">
        <v>25</v>
      </c>
      <c r="B2150" s="1" t="s">
        <v>26</v>
      </c>
      <c r="C2150" s="1">
        <v>1800</v>
      </c>
      <c r="D2150" s="2" t="s">
        <v>2899</v>
      </c>
      <c r="G2150">
        <v>70</v>
      </c>
    </row>
    <row r="2151" spans="1:7" ht="13.5" customHeight="1">
      <c r="A2151" t="s">
        <v>685</v>
      </c>
      <c r="B2151" s="1" t="s">
        <v>686</v>
      </c>
      <c r="C2151" s="1">
        <v>2200</v>
      </c>
      <c r="D2151" s="2" t="s">
        <v>2899</v>
      </c>
      <c r="G2151">
        <v>70</v>
      </c>
    </row>
    <row r="2152" spans="1:7" ht="13.5" customHeight="1">
      <c r="A2152" t="s">
        <v>4512</v>
      </c>
      <c r="B2152" s="1" t="s">
        <v>4513</v>
      </c>
      <c r="C2152" s="1">
        <v>2600</v>
      </c>
      <c r="D2152" s="2" t="s">
        <v>2936</v>
      </c>
      <c r="G2152">
        <v>70</v>
      </c>
    </row>
    <row r="2153" spans="1:7" ht="13.5" customHeight="1">
      <c r="A2153" t="s">
        <v>4514</v>
      </c>
      <c r="B2153" s="1" t="s">
        <v>4515</v>
      </c>
      <c r="C2153" s="1">
        <v>3000</v>
      </c>
      <c r="D2153" s="2" t="s">
        <v>2936</v>
      </c>
      <c r="G2153">
        <v>70</v>
      </c>
    </row>
    <row r="2154" spans="1:7" ht="13.5" customHeight="1">
      <c r="A2154" t="s">
        <v>27</v>
      </c>
      <c r="B2154" s="1" t="s">
        <v>28</v>
      </c>
      <c r="C2154" s="1">
        <v>2000</v>
      </c>
      <c r="D2154" s="2" t="s">
        <v>2899</v>
      </c>
      <c r="G2154">
        <v>70</v>
      </c>
    </row>
    <row r="2155" spans="1:7" ht="13.5" customHeight="1">
      <c r="A2155" t="s">
        <v>687</v>
      </c>
      <c r="B2155" s="1" t="s">
        <v>4516</v>
      </c>
      <c r="C2155" s="1">
        <v>3200</v>
      </c>
      <c r="D2155" s="2" t="s">
        <v>2899</v>
      </c>
      <c r="G2155">
        <v>70</v>
      </c>
    </row>
    <row r="2156" spans="1:7" ht="13.5" customHeight="1">
      <c r="A2156" t="s">
        <v>4517</v>
      </c>
      <c r="B2156" s="1" t="s">
        <v>4518</v>
      </c>
      <c r="C2156" s="1">
        <v>2800</v>
      </c>
      <c r="D2156" s="2" t="s">
        <v>2936</v>
      </c>
      <c r="G2156">
        <v>70</v>
      </c>
    </row>
    <row r="2157" spans="1:7" ht="13.5" customHeight="1">
      <c r="A2157" t="s">
        <v>4519</v>
      </c>
      <c r="B2157" s="1" t="s">
        <v>4520</v>
      </c>
      <c r="C2157" s="1">
        <v>4000</v>
      </c>
      <c r="D2157" s="2" t="s">
        <v>2936</v>
      </c>
      <c r="G2157">
        <v>70</v>
      </c>
    </row>
    <row r="2158" spans="1:7" ht="13.5" customHeight="1">
      <c r="A2158" t="s">
        <v>29</v>
      </c>
      <c r="B2158" s="1" t="s">
        <v>30</v>
      </c>
      <c r="C2158" s="1">
        <v>1800</v>
      </c>
      <c r="D2158" s="2" t="s">
        <v>2899</v>
      </c>
      <c r="G2158">
        <v>70</v>
      </c>
    </row>
    <row r="2159" spans="1:7" ht="13.5" customHeight="1">
      <c r="A2159" t="s">
        <v>688</v>
      </c>
      <c r="B2159" s="1" t="s">
        <v>689</v>
      </c>
      <c r="C2159" s="1">
        <v>2300</v>
      </c>
      <c r="D2159" s="2" t="s">
        <v>2899</v>
      </c>
      <c r="G2159">
        <v>70</v>
      </c>
    </row>
    <row r="2160" spans="1:7" ht="13.5" customHeight="1">
      <c r="A2160" t="s">
        <v>4521</v>
      </c>
      <c r="B2160" s="1" t="s">
        <v>4522</v>
      </c>
      <c r="C2160" s="1">
        <v>2600</v>
      </c>
      <c r="D2160" s="2" t="s">
        <v>2936</v>
      </c>
      <c r="G2160">
        <v>70</v>
      </c>
    </row>
    <row r="2161" spans="1:7" ht="13.5" customHeight="1">
      <c r="A2161" t="s">
        <v>4523</v>
      </c>
      <c r="B2161" s="1" t="s">
        <v>4524</v>
      </c>
      <c r="C2161" s="1">
        <v>3100</v>
      </c>
      <c r="D2161" s="2" t="s">
        <v>2936</v>
      </c>
      <c r="G2161">
        <v>70</v>
      </c>
    </row>
    <row r="2162" spans="1:7" ht="13.5" customHeight="1">
      <c r="A2162" t="s">
        <v>31</v>
      </c>
      <c r="B2162" s="1" t="s">
        <v>32</v>
      </c>
      <c r="C2162" s="1">
        <v>2900</v>
      </c>
      <c r="D2162" s="2" t="s">
        <v>2899</v>
      </c>
      <c r="G2162">
        <v>70</v>
      </c>
    </row>
    <row r="2163" spans="1:7" ht="13.5" customHeight="1">
      <c r="A2163" t="s">
        <v>690</v>
      </c>
      <c r="B2163" s="1" t="s">
        <v>691</v>
      </c>
      <c r="C2163" s="1">
        <v>2100</v>
      </c>
      <c r="D2163" s="2" t="s">
        <v>2899</v>
      </c>
      <c r="G2163">
        <v>70</v>
      </c>
    </row>
    <row r="2164" spans="1:7" ht="13.5" customHeight="1">
      <c r="A2164" t="s">
        <v>4525</v>
      </c>
      <c r="B2164" s="1" t="s">
        <v>4526</v>
      </c>
      <c r="C2164" s="1">
        <v>3700</v>
      </c>
      <c r="D2164" s="2" t="s">
        <v>2936</v>
      </c>
      <c r="G2164">
        <v>70</v>
      </c>
    </row>
    <row r="2165" spans="1:7" ht="13.5" customHeight="1">
      <c r="A2165" t="s">
        <v>4527</v>
      </c>
      <c r="B2165" s="1" t="s">
        <v>4528</v>
      </c>
      <c r="C2165" s="1">
        <v>2900</v>
      </c>
      <c r="D2165" s="2" t="s">
        <v>2936</v>
      </c>
      <c r="G2165">
        <v>70</v>
      </c>
    </row>
    <row r="2166" spans="1:7" ht="13.5" customHeight="1">
      <c r="A2166" t="s">
        <v>33</v>
      </c>
      <c r="B2166" s="1" t="s">
        <v>34</v>
      </c>
      <c r="C2166" s="1">
        <v>2900</v>
      </c>
      <c r="D2166" s="2" t="s">
        <v>2899</v>
      </c>
      <c r="G2166">
        <v>70</v>
      </c>
    </row>
    <row r="2167" spans="1:7" ht="13.5" customHeight="1">
      <c r="A2167" t="s">
        <v>692</v>
      </c>
      <c r="B2167" s="1" t="s">
        <v>693</v>
      </c>
      <c r="C2167" s="1">
        <v>2500</v>
      </c>
      <c r="D2167" s="2" t="s">
        <v>2899</v>
      </c>
      <c r="G2167">
        <v>70</v>
      </c>
    </row>
    <row r="2168" spans="1:7" ht="13.5" customHeight="1">
      <c r="A2168" t="s">
        <v>4529</v>
      </c>
      <c r="B2168" s="1" t="s">
        <v>4530</v>
      </c>
      <c r="C2168" s="1">
        <v>3700</v>
      </c>
      <c r="D2168" s="2" t="s">
        <v>2936</v>
      </c>
      <c r="G2168">
        <v>70</v>
      </c>
    </row>
    <row r="2169" spans="1:7" ht="13.5" customHeight="1">
      <c r="A2169" t="s">
        <v>4531</v>
      </c>
      <c r="B2169" s="1" t="s">
        <v>4532</v>
      </c>
      <c r="C2169" s="1">
        <v>3300</v>
      </c>
      <c r="D2169" s="2" t="s">
        <v>2936</v>
      </c>
      <c r="G2169">
        <v>70</v>
      </c>
    </row>
    <row r="2170" spans="1:7" ht="13.5" customHeight="1">
      <c r="A2170" t="s">
        <v>35</v>
      </c>
      <c r="B2170" s="1" t="s">
        <v>36</v>
      </c>
      <c r="C2170" s="1">
        <v>3200</v>
      </c>
      <c r="D2170" s="2" t="s">
        <v>2899</v>
      </c>
      <c r="G2170">
        <v>70</v>
      </c>
    </row>
    <row r="2171" spans="1:7" ht="13.5" customHeight="1">
      <c r="A2171" t="s">
        <v>694</v>
      </c>
      <c r="B2171" s="1" t="s">
        <v>695</v>
      </c>
      <c r="C2171" s="1">
        <v>4000</v>
      </c>
      <c r="D2171" s="2" t="s">
        <v>2899</v>
      </c>
      <c r="G2171">
        <v>70</v>
      </c>
    </row>
    <row r="2172" spans="1:7" ht="13.5" customHeight="1">
      <c r="A2172" t="s">
        <v>4533</v>
      </c>
      <c r="B2172" s="1" t="s">
        <v>4534</v>
      </c>
      <c r="C2172" s="1">
        <v>4000</v>
      </c>
      <c r="D2172" s="2" t="s">
        <v>2936</v>
      </c>
      <c r="G2172">
        <v>70</v>
      </c>
    </row>
    <row r="2173" spans="1:7" ht="13.5" customHeight="1">
      <c r="A2173" t="s">
        <v>37</v>
      </c>
      <c r="B2173" s="1" t="s">
        <v>38</v>
      </c>
      <c r="C2173" s="1">
        <v>3800</v>
      </c>
      <c r="D2173" s="2" t="s">
        <v>2899</v>
      </c>
      <c r="G2173">
        <v>70</v>
      </c>
    </row>
    <row r="2174" spans="1:7" ht="13.5" customHeight="1">
      <c r="A2174" t="s">
        <v>4535</v>
      </c>
      <c r="B2174" s="1" t="s">
        <v>4536</v>
      </c>
      <c r="C2174" s="1">
        <v>4600</v>
      </c>
      <c r="D2174" s="2" t="s">
        <v>2936</v>
      </c>
      <c r="G2174">
        <v>70</v>
      </c>
    </row>
    <row r="2175" spans="1:7" ht="13.5" customHeight="1">
      <c r="A2175" t="s">
        <v>39</v>
      </c>
      <c r="B2175" s="1" t="s">
        <v>40</v>
      </c>
      <c r="C2175" s="1">
        <v>4000</v>
      </c>
      <c r="D2175" s="2" t="s">
        <v>2899</v>
      </c>
      <c r="G2175">
        <v>70</v>
      </c>
    </row>
    <row r="2176" spans="1:7" ht="13.5" customHeight="1">
      <c r="A2176" t="s">
        <v>4537</v>
      </c>
      <c r="B2176" s="1" t="s">
        <v>4538</v>
      </c>
      <c r="C2176" s="1">
        <v>4800</v>
      </c>
      <c r="D2176" s="2" t="s">
        <v>2936</v>
      </c>
      <c r="G2176">
        <v>70</v>
      </c>
    </row>
    <row r="2177" spans="1:7" ht="13.5" customHeight="1">
      <c r="A2177" t="s">
        <v>41</v>
      </c>
      <c r="B2177" s="1" t="s">
        <v>42</v>
      </c>
      <c r="C2177" s="1">
        <v>4500</v>
      </c>
      <c r="D2177" s="2" t="s">
        <v>2899</v>
      </c>
      <c r="G2177">
        <v>70</v>
      </c>
    </row>
    <row r="2178" spans="1:7" ht="13.5" customHeight="1">
      <c r="A2178" t="s">
        <v>4539</v>
      </c>
      <c r="B2178" s="1" t="s">
        <v>4540</v>
      </c>
      <c r="C2178" s="1">
        <v>5300</v>
      </c>
      <c r="D2178" s="2" t="s">
        <v>2936</v>
      </c>
      <c r="G2178">
        <v>70</v>
      </c>
    </row>
    <row r="2179" spans="1:7" ht="13.5" customHeight="1">
      <c r="A2179" t="s">
        <v>4541</v>
      </c>
      <c r="B2179" s="1" t="s">
        <v>6972</v>
      </c>
      <c r="C2179" s="1" t="s">
        <v>5608</v>
      </c>
      <c r="D2179" s="2" t="s">
        <v>2899</v>
      </c>
      <c r="E2179" t="s">
        <v>5608</v>
      </c>
      <c r="G2179">
        <v>70</v>
      </c>
    </row>
    <row r="2180" spans="1:7" ht="13.5" customHeight="1">
      <c r="A2180" t="s">
        <v>5</v>
      </c>
      <c r="B2180" s="1" t="s">
        <v>4542</v>
      </c>
      <c r="C2180" s="1">
        <v>3500</v>
      </c>
      <c r="D2180" s="2" t="s">
        <v>2899</v>
      </c>
      <c r="G2180">
        <v>70</v>
      </c>
    </row>
    <row r="2181" spans="1:7" ht="13.5" customHeight="1">
      <c r="A2181" t="s">
        <v>43</v>
      </c>
      <c r="B2181" s="1" t="s">
        <v>44</v>
      </c>
      <c r="C2181" s="1">
        <v>3100</v>
      </c>
      <c r="D2181" s="2" t="s">
        <v>2899</v>
      </c>
      <c r="G2181">
        <v>70</v>
      </c>
    </row>
    <row r="2182" spans="1:7" ht="13.5" customHeight="1">
      <c r="A2182" t="s">
        <v>4543</v>
      </c>
      <c r="B2182" s="1" t="s">
        <v>4544</v>
      </c>
      <c r="C2182" s="1">
        <v>3900</v>
      </c>
      <c r="D2182" s="2" t="s">
        <v>2936</v>
      </c>
      <c r="G2182">
        <v>70</v>
      </c>
    </row>
    <row r="2183" spans="1:7" ht="13.5" customHeight="1">
      <c r="A2183" t="s">
        <v>45</v>
      </c>
      <c r="B2183" s="1" t="s">
        <v>46</v>
      </c>
      <c r="C2183" s="1">
        <v>3400</v>
      </c>
      <c r="D2183" s="2" t="s">
        <v>2899</v>
      </c>
      <c r="G2183">
        <v>70</v>
      </c>
    </row>
    <row r="2184" spans="1:7" ht="13.5" customHeight="1">
      <c r="A2184" t="s">
        <v>696</v>
      </c>
      <c r="B2184" s="1" t="s">
        <v>697</v>
      </c>
      <c r="C2184" s="1">
        <v>3800</v>
      </c>
      <c r="D2184" s="2" t="s">
        <v>2899</v>
      </c>
      <c r="G2184">
        <v>70</v>
      </c>
    </row>
    <row r="2185" spans="1:7" ht="13.5" customHeight="1">
      <c r="A2185" t="s">
        <v>712</v>
      </c>
      <c r="B2185" s="1" t="s">
        <v>4545</v>
      </c>
      <c r="C2185" s="1">
        <v>4500</v>
      </c>
      <c r="D2185" s="2" t="s">
        <v>2899</v>
      </c>
      <c r="G2185">
        <v>70</v>
      </c>
    </row>
    <row r="2186" spans="1:7" ht="13.5" customHeight="1">
      <c r="A2186" t="s">
        <v>4546</v>
      </c>
      <c r="B2186" s="1" t="s">
        <v>4547</v>
      </c>
      <c r="C2186" s="1">
        <v>5300</v>
      </c>
      <c r="D2186" s="2" t="s">
        <v>2936</v>
      </c>
      <c r="G2186">
        <v>70</v>
      </c>
    </row>
    <row r="2187" spans="1:7" ht="13.5" customHeight="1">
      <c r="A2187" t="s">
        <v>713</v>
      </c>
      <c r="B2187" s="1" t="s">
        <v>714</v>
      </c>
      <c r="C2187" s="1">
        <v>2200</v>
      </c>
      <c r="D2187" s="2" t="s">
        <v>2899</v>
      </c>
      <c r="G2187">
        <v>70</v>
      </c>
    </row>
    <row r="2188" spans="1:7" ht="13.5" customHeight="1">
      <c r="A2188" t="s">
        <v>4548</v>
      </c>
      <c r="B2188" s="1" t="s">
        <v>4549</v>
      </c>
      <c r="C2188" s="1">
        <v>3000</v>
      </c>
      <c r="D2188" s="2" t="s">
        <v>2936</v>
      </c>
      <c r="G2188">
        <v>70</v>
      </c>
    </row>
    <row r="2189" spans="1:7" ht="13.5" customHeight="1">
      <c r="A2189" t="s">
        <v>715</v>
      </c>
      <c r="B2189" s="1" t="s">
        <v>716</v>
      </c>
      <c r="C2189" s="1">
        <v>3800</v>
      </c>
      <c r="D2189" s="2" t="s">
        <v>2899</v>
      </c>
      <c r="G2189">
        <v>70</v>
      </c>
    </row>
    <row r="2190" spans="1:7" ht="13.5" customHeight="1">
      <c r="A2190" t="s">
        <v>4550</v>
      </c>
      <c r="B2190" s="1" t="s">
        <v>4551</v>
      </c>
      <c r="C2190" s="1">
        <v>4600</v>
      </c>
      <c r="D2190" s="2" t="s">
        <v>2936</v>
      </c>
      <c r="G2190">
        <v>70</v>
      </c>
    </row>
    <row r="2191" spans="1:7" ht="13.5" customHeight="1">
      <c r="A2191" t="s">
        <v>717</v>
      </c>
      <c r="B2191" s="1" t="s">
        <v>6973</v>
      </c>
      <c r="C2191" s="1" t="s">
        <v>5608</v>
      </c>
      <c r="D2191" s="2" t="s">
        <v>2899</v>
      </c>
      <c r="E2191" t="s">
        <v>6698</v>
      </c>
      <c r="G2191">
        <v>70</v>
      </c>
    </row>
    <row r="2192" spans="1:7" ht="13.5" customHeight="1">
      <c r="A2192" t="s">
        <v>718</v>
      </c>
      <c r="B2192" s="1" t="s">
        <v>719</v>
      </c>
      <c r="C2192" s="1">
        <v>4400</v>
      </c>
      <c r="D2192" s="2" t="s">
        <v>2899</v>
      </c>
      <c r="G2192">
        <v>70</v>
      </c>
    </row>
    <row r="2193" spans="1:7" ht="13.5" customHeight="1">
      <c r="A2193" t="s">
        <v>720</v>
      </c>
      <c r="B2193" s="1" t="s">
        <v>4552</v>
      </c>
      <c r="C2193" s="1">
        <v>4000</v>
      </c>
      <c r="D2193" s="2" t="s">
        <v>2899</v>
      </c>
      <c r="G2193">
        <v>70</v>
      </c>
    </row>
    <row r="2194" spans="1:7" ht="13.5" customHeight="1">
      <c r="A2194" t="s">
        <v>4553</v>
      </c>
      <c r="B2194" s="1" t="s">
        <v>4554</v>
      </c>
      <c r="C2194" s="1" t="s">
        <v>6698</v>
      </c>
      <c r="D2194" s="2" t="s">
        <v>2936</v>
      </c>
      <c r="E2194" t="s">
        <v>6698</v>
      </c>
      <c r="G2194">
        <v>70</v>
      </c>
    </row>
    <row r="2195" spans="1:7" ht="13.5" customHeight="1">
      <c r="A2195" t="s">
        <v>721</v>
      </c>
      <c r="B2195" s="1" t="s">
        <v>722</v>
      </c>
      <c r="C2195" s="1">
        <v>4100</v>
      </c>
      <c r="D2195" s="2" t="s">
        <v>2899</v>
      </c>
      <c r="G2195">
        <v>70</v>
      </c>
    </row>
    <row r="2196" spans="1:7" ht="13.5" customHeight="1">
      <c r="A2196" t="s">
        <v>723</v>
      </c>
      <c r="B2196" s="1" t="s">
        <v>724</v>
      </c>
      <c r="C2196" s="1">
        <v>2800</v>
      </c>
      <c r="D2196" s="2" t="s">
        <v>2899</v>
      </c>
      <c r="G2196">
        <v>70</v>
      </c>
    </row>
    <row r="2197" spans="1:7" ht="13.5" customHeight="1">
      <c r="A2197" t="s">
        <v>725</v>
      </c>
      <c r="B2197" t="s">
        <v>726</v>
      </c>
      <c r="C2197" s="1">
        <v>3800</v>
      </c>
      <c r="D2197" s="2" t="s">
        <v>2899</v>
      </c>
      <c r="G2197">
        <v>70</v>
      </c>
    </row>
    <row r="2198" spans="1:7" ht="13.5" customHeight="1">
      <c r="A2198" t="s">
        <v>4555</v>
      </c>
      <c r="B2198" s="1" t="s">
        <v>4556</v>
      </c>
      <c r="C2198" s="1">
        <v>4600</v>
      </c>
      <c r="D2198" s="2" t="s">
        <v>2936</v>
      </c>
      <c r="G2198">
        <v>70</v>
      </c>
    </row>
    <row r="2199" spans="1:7" ht="13.5" customHeight="1">
      <c r="A2199" t="s">
        <v>727</v>
      </c>
      <c r="B2199" s="1" t="s">
        <v>728</v>
      </c>
      <c r="C2199" s="1">
        <v>1800</v>
      </c>
      <c r="D2199" s="2" t="s">
        <v>2899</v>
      </c>
      <c r="G2199">
        <v>70</v>
      </c>
    </row>
    <row r="2200" spans="1:7" ht="13.5" customHeight="1">
      <c r="A2200" t="s">
        <v>4557</v>
      </c>
      <c r="B2200" s="1" t="s">
        <v>4558</v>
      </c>
      <c r="C2200" s="1">
        <v>2600</v>
      </c>
      <c r="D2200" s="2" t="s">
        <v>2936</v>
      </c>
      <c r="G2200">
        <v>70</v>
      </c>
    </row>
    <row r="2201" spans="1:7" ht="13.5" customHeight="1">
      <c r="A2201" t="s">
        <v>4559</v>
      </c>
      <c r="B2201" s="1" t="s">
        <v>4560</v>
      </c>
      <c r="C2201" s="1">
        <v>4200</v>
      </c>
      <c r="D2201" s="2" t="s">
        <v>2936</v>
      </c>
      <c r="G2201">
        <v>70</v>
      </c>
    </row>
    <row r="2202" spans="1:7" ht="13.5" customHeight="1">
      <c r="A2202" t="s">
        <v>47</v>
      </c>
      <c r="B2202" s="1" t="s">
        <v>48</v>
      </c>
      <c r="C2202" s="1">
        <v>3400</v>
      </c>
      <c r="D2202" s="2" t="s">
        <v>2899</v>
      </c>
      <c r="G2202">
        <v>70</v>
      </c>
    </row>
    <row r="2203" spans="1:7" ht="13.5" customHeight="1">
      <c r="A2203" t="s">
        <v>698</v>
      </c>
      <c r="B2203" s="1" t="s">
        <v>699</v>
      </c>
      <c r="C2203" s="1">
        <v>4100</v>
      </c>
      <c r="D2203" s="2" t="s">
        <v>2899</v>
      </c>
      <c r="G2203">
        <v>70</v>
      </c>
    </row>
    <row r="2204" spans="1:7" ht="13.5" customHeight="1">
      <c r="A2204" t="s">
        <v>729</v>
      </c>
      <c r="B2204" s="1" t="s">
        <v>4561</v>
      </c>
      <c r="C2204" s="1">
        <v>2200</v>
      </c>
      <c r="D2204" s="2" t="s">
        <v>2899</v>
      </c>
      <c r="G2204">
        <v>70</v>
      </c>
    </row>
    <row r="2205" spans="1:7" ht="13.5" customHeight="1">
      <c r="A2205" t="s">
        <v>4562</v>
      </c>
      <c r="B2205" s="1" t="s">
        <v>4563</v>
      </c>
      <c r="C2205" s="1">
        <v>3000</v>
      </c>
      <c r="D2205" s="2" t="s">
        <v>2936</v>
      </c>
      <c r="G2205">
        <v>70</v>
      </c>
    </row>
    <row r="2206" spans="1:7" ht="13.5" customHeight="1">
      <c r="A2206" t="s">
        <v>730</v>
      </c>
      <c r="B2206" s="1" t="s">
        <v>731</v>
      </c>
      <c r="C2206" s="1">
        <v>2200</v>
      </c>
      <c r="D2206" s="2" t="s">
        <v>2899</v>
      </c>
      <c r="G2206">
        <v>70</v>
      </c>
    </row>
    <row r="2207" spans="1:7" ht="13.5" customHeight="1">
      <c r="A2207" t="s">
        <v>4564</v>
      </c>
      <c r="B2207" t="s">
        <v>4565</v>
      </c>
      <c r="C2207" s="1">
        <v>3000</v>
      </c>
      <c r="D2207" s="2" t="s">
        <v>2936</v>
      </c>
      <c r="G2207">
        <v>70</v>
      </c>
    </row>
    <row r="2208" spans="1:7" ht="13.5" customHeight="1">
      <c r="A2208" t="s">
        <v>732</v>
      </c>
      <c r="B2208" t="s">
        <v>4566</v>
      </c>
      <c r="C2208" s="1">
        <v>2200</v>
      </c>
      <c r="D2208" s="2" t="s">
        <v>2899</v>
      </c>
      <c r="G2208">
        <v>70</v>
      </c>
    </row>
    <row r="2209" spans="1:7" ht="13.5" customHeight="1">
      <c r="A2209" t="s">
        <v>4567</v>
      </c>
      <c r="B2209" t="s">
        <v>4568</v>
      </c>
      <c r="C2209" s="1">
        <v>3000</v>
      </c>
      <c r="D2209" s="2" t="s">
        <v>2936</v>
      </c>
      <c r="G2209">
        <v>70</v>
      </c>
    </row>
    <row r="2210" spans="1:7" ht="13.5" customHeight="1">
      <c r="A2210" t="s">
        <v>733</v>
      </c>
      <c r="B2210" t="s">
        <v>4569</v>
      </c>
      <c r="C2210" s="1">
        <v>2200</v>
      </c>
      <c r="D2210" s="2" t="s">
        <v>2899</v>
      </c>
      <c r="G2210">
        <v>70</v>
      </c>
    </row>
    <row r="2211" spans="1:7" ht="13.5" customHeight="1">
      <c r="A2211" t="s">
        <v>4570</v>
      </c>
      <c r="B2211" t="s">
        <v>4571</v>
      </c>
      <c r="C2211" s="1">
        <v>3000</v>
      </c>
      <c r="D2211" s="2" t="s">
        <v>2936</v>
      </c>
      <c r="G2211">
        <v>70</v>
      </c>
    </row>
    <row r="2212" spans="1:7" ht="13.5" customHeight="1">
      <c r="A2212" t="s">
        <v>734</v>
      </c>
      <c r="B2212" t="s">
        <v>4572</v>
      </c>
      <c r="C2212" s="1">
        <v>2800</v>
      </c>
      <c r="D2212" s="2" t="s">
        <v>2899</v>
      </c>
      <c r="G2212">
        <v>70</v>
      </c>
    </row>
    <row r="2213" spans="1:7" ht="13.5" customHeight="1">
      <c r="A2213" t="s">
        <v>4573</v>
      </c>
      <c r="B2213" t="s">
        <v>4574</v>
      </c>
      <c r="C2213" s="1">
        <v>3600</v>
      </c>
      <c r="D2213" s="2" t="s">
        <v>2936</v>
      </c>
      <c r="G2213">
        <v>70</v>
      </c>
    </row>
    <row r="2214" spans="1:7" ht="13.5" customHeight="1">
      <c r="A2214" t="s">
        <v>735</v>
      </c>
      <c r="B2214" t="s">
        <v>736</v>
      </c>
      <c r="C2214" s="1">
        <v>2500</v>
      </c>
      <c r="D2214" s="2" t="s">
        <v>2899</v>
      </c>
      <c r="G2214">
        <v>70</v>
      </c>
    </row>
    <row r="2215" spans="1:7" ht="13.5" customHeight="1">
      <c r="A2215" t="s">
        <v>4575</v>
      </c>
      <c r="B2215" t="s">
        <v>4576</v>
      </c>
      <c r="C2215" s="1">
        <v>3300</v>
      </c>
      <c r="D2215" s="2" t="s">
        <v>2936</v>
      </c>
      <c r="G2215">
        <v>70</v>
      </c>
    </row>
    <row r="2216" spans="1:7" ht="13.5" customHeight="1">
      <c r="A2216" t="s">
        <v>737</v>
      </c>
      <c r="B2216" t="s">
        <v>738</v>
      </c>
      <c r="C2216" s="1">
        <v>3000</v>
      </c>
      <c r="D2216" s="2" t="s">
        <v>2899</v>
      </c>
      <c r="G2216">
        <v>70</v>
      </c>
    </row>
    <row r="2217" spans="1:7" ht="13.5" customHeight="1">
      <c r="A2217" t="s">
        <v>4577</v>
      </c>
      <c r="B2217" t="s">
        <v>4578</v>
      </c>
      <c r="C2217" s="1">
        <v>3800</v>
      </c>
      <c r="D2217" s="2" t="s">
        <v>2936</v>
      </c>
      <c r="G2217">
        <v>70</v>
      </c>
    </row>
    <row r="2218" spans="1:7" ht="13.5" customHeight="1">
      <c r="A2218" t="s">
        <v>739</v>
      </c>
      <c r="B2218" t="s">
        <v>4579</v>
      </c>
      <c r="C2218" s="1">
        <v>4200</v>
      </c>
      <c r="D2218" s="2" t="s">
        <v>2899</v>
      </c>
      <c r="G2218">
        <v>70</v>
      </c>
    </row>
    <row r="2219" spans="1:7" ht="13.5" customHeight="1">
      <c r="A2219" t="s">
        <v>4580</v>
      </c>
      <c r="B2219" t="s">
        <v>4581</v>
      </c>
      <c r="C2219" s="1">
        <v>4200</v>
      </c>
      <c r="D2219" s="2" t="s">
        <v>2936</v>
      </c>
      <c r="G2219">
        <v>70</v>
      </c>
    </row>
    <row r="2220" spans="1:7" ht="13.5" customHeight="1">
      <c r="A2220" t="s">
        <v>49</v>
      </c>
      <c r="B2220" t="s">
        <v>50</v>
      </c>
      <c r="C2220" s="1">
        <v>3800</v>
      </c>
      <c r="D2220" s="2" t="s">
        <v>2899</v>
      </c>
      <c r="G2220">
        <v>70</v>
      </c>
    </row>
    <row r="2221" spans="1:7" ht="13.5" customHeight="1">
      <c r="A2221" t="s">
        <v>700</v>
      </c>
      <c r="B2221" t="s">
        <v>701</v>
      </c>
      <c r="C2221" s="1">
        <v>4500</v>
      </c>
      <c r="D2221" s="2" t="s">
        <v>2899</v>
      </c>
      <c r="G2221">
        <v>70</v>
      </c>
    </row>
    <row r="2222" spans="1:7" ht="13.5" customHeight="1">
      <c r="A2222" t="s">
        <v>4582</v>
      </c>
      <c r="B2222" t="s">
        <v>4583</v>
      </c>
      <c r="C2222" s="1">
        <v>4600</v>
      </c>
      <c r="D2222" s="2" t="s">
        <v>2936</v>
      </c>
      <c r="G2222">
        <v>70</v>
      </c>
    </row>
    <row r="2223" spans="1:7" ht="13.5" customHeight="1">
      <c r="A2223" t="s">
        <v>51</v>
      </c>
      <c r="B2223" t="s">
        <v>52</v>
      </c>
      <c r="C2223" s="1">
        <v>4000</v>
      </c>
      <c r="D2223" s="2" t="s">
        <v>2899</v>
      </c>
      <c r="G2223">
        <v>70</v>
      </c>
    </row>
    <row r="2224" spans="1:7" ht="13.5" customHeight="1">
      <c r="A2224" t="s">
        <v>702</v>
      </c>
      <c r="B2224" t="s">
        <v>4584</v>
      </c>
      <c r="C2224" s="1">
        <v>4800</v>
      </c>
      <c r="D2224" s="2" t="s">
        <v>2899</v>
      </c>
      <c r="G2224">
        <v>70</v>
      </c>
    </row>
    <row r="2225" spans="1:7" ht="13.5" customHeight="1">
      <c r="A2225" t="s">
        <v>4585</v>
      </c>
      <c r="B2225" t="s">
        <v>4586</v>
      </c>
      <c r="C2225" s="1">
        <v>4800</v>
      </c>
      <c r="D2225" s="2" t="s">
        <v>2936</v>
      </c>
      <c r="G2225">
        <v>70</v>
      </c>
    </row>
    <row r="2226" spans="1:7" ht="13.5" customHeight="1">
      <c r="A2226" t="s">
        <v>53</v>
      </c>
      <c r="B2226" t="s">
        <v>54</v>
      </c>
      <c r="C2226" s="1">
        <v>3300</v>
      </c>
      <c r="D2226" s="2" t="s">
        <v>2899</v>
      </c>
      <c r="G2226">
        <v>70</v>
      </c>
    </row>
    <row r="2227" spans="1:7" ht="13.5" customHeight="1">
      <c r="A2227" t="s">
        <v>703</v>
      </c>
      <c r="B2227" t="s">
        <v>704</v>
      </c>
      <c r="C2227" s="1">
        <v>4500</v>
      </c>
      <c r="D2227" s="2" t="s">
        <v>2899</v>
      </c>
      <c r="G2227">
        <v>70</v>
      </c>
    </row>
    <row r="2228" spans="1:7" ht="13.5" customHeight="1">
      <c r="A2228" t="s">
        <v>4587</v>
      </c>
      <c r="B2228" t="s">
        <v>4588</v>
      </c>
      <c r="C2228" s="1">
        <v>4100</v>
      </c>
      <c r="D2228" s="2" t="s">
        <v>2936</v>
      </c>
      <c r="G2228">
        <v>70</v>
      </c>
    </row>
    <row r="2229" spans="1:7" ht="13.5" customHeight="1">
      <c r="A2229" t="s">
        <v>4589</v>
      </c>
      <c r="B2229" t="s">
        <v>4590</v>
      </c>
      <c r="C2229" s="1">
        <v>5300</v>
      </c>
      <c r="D2229" s="2" t="s">
        <v>2936</v>
      </c>
      <c r="G2229">
        <v>70</v>
      </c>
    </row>
    <row r="2230" spans="1:7" ht="13.5" customHeight="1">
      <c r="A2230" t="s">
        <v>55</v>
      </c>
      <c r="B2230" t="s">
        <v>56</v>
      </c>
      <c r="C2230" s="1">
        <v>4000</v>
      </c>
      <c r="D2230" s="2" t="s">
        <v>2899</v>
      </c>
      <c r="G2230">
        <v>70</v>
      </c>
    </row>
    <row r="2231" spans="1:7" ht="13.5" customHeight="1">
      <c r="A2231" t="s">
        <v>705</v>
      </c>
      <c r="B2231" t="s">
        <v>706</v>
      </c>
      <c r="C2231" s="1">
        <v>4500</v>
      </c>
      <c r="D2231" s="2" t="s">
        <v>2899</v>
      </c>
      <c r="G2231">
        <v>70</v>
      </c>
    </row>
    <row r="2232" spans="1:7" ht="13.5" customHeight="1">
      <c r="A2232" t="s">
        <v>57</v>
      </c>
      <c r="B2232" t="s">
        <v>58</v>
      </c>
      <c r="C2232" s="1">
        <v>4500</v>
      </c>
      <c r="D2232" s="2" t="s">
        <v>2899</v>
      </c>
      <c r="G2232">
        <v>70</v>
      </c>
    </row>
    <row r="2233" spans="1:7" ht="13.5" customHeight="1">
      <c r="A2233" t="s">
        <v>707</v>
      </c>
      <c r="B2233" t="s">
        <v>708</v>
      </c>
      <c r="C2233" s="1">
        <v>4500</v>
      </c>
      <c r="D2233" s="2" t="s">
        <v>2899</v>
      </c>
      <c r="G2233">
        <v>70</v>
      </c>
    </row>
    <row r="2234" spans="1:7" ht="13.5" customHeight="1">
      <c r="A2234" t="s">
        <v>4591</v>
      </c>
      <c r="B2234" t="s">
        <v>4592</v>
      </c>
      <c r="C2234" s="1">
        <v>5300</v>
      </c>
      <c r="D2234" s="2" t="s">
        <v>2936</v>
      </c>
      <c r="G2234">
        <v>70</v>
      </c>
    </row>
    <row r="2235" spans="1:7" ht="13.5" customHeight="1">
      <c r="A2235" t="s">
        <v>4593</v>
      </c>
      <c r="B2235" t="s">
        <v>4594</v>
      </c>
      <c r="C2235" s="1">
        <v>5300</v>
      </c>
      <c r="D2235" s="2" t="s">
        <v>2936</v>
      </c>
      <c r="G2235">
        <v>70</v>
      </c>
    </row>
    <row r="2236" spans="1:7" ht="13.5" customHeight="1">
      <c r="A2236" t="s">
        <v>59</v>
      </c>
      <c r="B2236" t="s">
        <v>60</v>
      </c>
      <c r="C2236" s="1">
        <v>2900</v>
      </c>
      <c r="D2236" s="2" t="s">
        <v>2899</v>
      </c>
      <c r="G2236">
        <v>70</v>
      </c>
    </row>
    <row r="2237" spans="1:7" ht="13.5" customHeight="1">
      <c r="A2237" t="s">
        <v>709</v>
      </c>
      <c r="B2237" t="s">
        <v>710</v>
      </c>
      <c r="C2237" s="1">
        <v>4500</v>
      </c>
      <c r="D2237" s="2" t="s">
        <v>2899</v>
      </c>
      <c r="G2237">
        <v>70</v>
      </c>
    </row>
    <row r="2238" spans="1:7" ht="13.5" customHeight="1">
      <c r="A2238" t="s">
        <v>4595</v>
      </c>
      <c r="B2238" t="s">
        <v>4596</v>
      </c>
      <c r="C2238" s="1">
        <v>3700</v>
      </c>
      <c r="D2238" s="2" t="s">
        <v>2936</v>
      </c>
      <c r="G2238">
        <v>70</v>
      </c>
    </row>
    <row r="2239" spans="1:7" ht="13.5" customHeight="1">
      <c r="A2239" t="s">
        <v>61</v>
      </c>
      <c r="B2239" t="s">
        <v>62</v>
      </c>
      <c r="C2239" s="1">
        <v>3400</v>
      </c>
      <c r="D2239" s="2" t="s">
        <v>2899</v>
      </c>
      <c r="G2239">
        <v>70</v>
      </c>
    </row>
    <row r="2240" spans="1:7" ht="13.5" customHeight="1">
      <c r="A2240" t="s">
        <v>711</v>
      </c>
      <c r="B2240" t="s">
        <v>4597</v>
      </c>
      <c r="C2240" s="1">
        <v>2000</v>
      </c>
      <c r="D2240" s="2" t="s">
        <v>2899</v>
      </c>
      <c r="G2240">
        <v>70</v>
      </c>
    </row>
    <row r="2241" spans="1:7" ht="13.5" customHeight="1">
      <c r="A2241" t="s">
        <v>4598</v>
      </c>
      <c r="B2241" t="s">
        <v>4599</v>
      </c>
      <c r="C2241" s="1">
        <v>4200</v>
      </c>
      <c r="D2241" s="2" t="s">
        <v>2936</v>
      </c>
      <c r="G2241">
        <v>70</v>
      </c>
    </row>
    <row r="2242" spans="1:7" ht="13.5" customHeight="1">
      <c r="A2242" t="s">
        <v>4600</v>
      </c>
      <c r="B2242" t="s">
        <v>4601</v>
      </c>
      <c r="C2242" s="1">
        <v>2800</v>
      </c>
      <c r="D2242" s="2" t="s">
        <v>2936</v>
      </c>
      <c r="G2242">
        <v>70</v>
      </c>
    </row>
    <row r="2243" spans="1:7" ht="13.5" customHeight="1">
      <c r="A2243" t="s">
        <v>4602</v>
      </c>
      <c r="B2243" t="s">
        <v>6974</v>
      </c>
      <c r="C2243" s="1" t="s">
        <v>5608</v>
      </c>
      <c r="D2243" s="2" t="s">
        <v>2899</v>
      </c>
      <c r="E2243" t="s">
        <v>5608</v>
      </c>
      <c r="G2243">
        <v>70</v>
      </c>
    </row>
    <row r="2244" spans="1:7" ht="13.5" customHeight="1">
      <c r="A2244" t="s">
        <v>6</v>
      </c>
      <c r="B2244" t="s">
        <v>4603</v>
      </c>
      <c r="C2244" s="1">
        <v>3500</v>
      </c>
      <c r="D2244" s="2" t="s">
        <v>2899</v>
      </c>
      <c r="G2244">
        <v>70</v>
      </c>
    </row>
    <row r="2245" spans="1:7" ht="13.5" customHeight="1">
      <c r="A2245" t="s">
        <v>63</v>
      </c>
      <c r="B2245" t="s">
        <v>64</v>
      </c>
      <c r="C2245" s="1">
        <v>4500</v>
      </c>
      <c r="D2245" s="2" t="s">
        <v>2899</v>
      </c>
      <c r="G2245">
        <v>70</v>
      </c>
    </row>
    <row r="2246" spans="1:7" ht="13.5" customHeight="1">
      <c r="A2246" t="s">
        <v>4604</v>
      </c>
      <c r="B2246" t="s">
        <v>4605</v>
      </c>
      <c r="C2246" s="1">
        <v>5300</v>
      </c>
      <c r="D2246" s="2" t="s">
        <v>2936</v>
      </c>
      <c r="G2246">
        <v>70</v>
      </c>
    </row>
    <row r="2247" spans="1:7" ht="13.5" customHeight="1">
      <c r="A2247" t="s">
        <v>65</v>
      </c>
      <c r="B2247" t="s">
        <v>66</v>
      </c>
      <c r="C2247" s="1">
        <v>4800</v>
      </c>
      <c r="D2247" s="2" t="s">
        <v>2899</v>
      </c>
      <c r="G2247">
        <v>70</v>
      </c>
    </row>
    <row r="2248" spans="1:7" ht="13.5" customHeight="1">
      <c r="A2248" t="s">
        <v>740</v>
      </c>
      <c r="B2248" t="s">
        <v>4606</v>
      </c>
      <c r="C2248" s="6">
        <v>1900</v>
      </c>
      <c r="D2248" s="2" t="s">
        <v>2899</v>
      </c>
      <c r="G2248">
        <v>70</v>
      </c>
    </row>
    <row r="2249" spans="1:7" ht="13.5" customHeight="1">
      <c r="A2249" t="s">
        <v>749</v>
      </c>
      <c r="B2249" t="s">
        <v>4607</v>
      </c>
      <c r="C2249" s="6">
        <v>2800</v>
      </c>
      <c r="D2249" s="2" t="s">
        <v>2899</v>
      </c>
      <c r="G2249">
        <v>70</v>
      </c>
    </row>
    <row r="2250" spans="1:7" ht="13.5" customHeight="1">
      <c r="A2250" t="s">
        <v>4608</v>
      </c>
      <c r="B2250" t="s">
        <v>4609</v>
      </c>
      <c r="C2250" s="6">
        <v>3600</v>
      </c>
      <c r="D2250" s="2" t="s">
        <v>2936</v>
      </c>
      <c r="G2250">
        <v>70</v>
      </c>
    </row>
    <row r="2251" spans="1:7" ht="13.5" customHeight="1">
      <c r="A2251" t="s">
        <v>750</v>
      </c>
      <c r="B2251" t="s">
        <v>751</v>
      </c>
      <c r="C2251" s="6">
        <v>2400</v>
      </c>
      <c r="D2251" s="2" t="s">
        <v>2899</v>
      </c>
      <c r="G2251">
        <v>70</v>
      </c>
    </row>
    <row r="2252" spans="1:7" ht="13.5" customHeight="1">
      <c r="A2252" t="s">
        <v>4610</v>
      </c>
      <c r="B2252" t="s">
        <v>4611</v>
      </c>
      <c r="C2252" s="6">
        <v>3200</v>
      </c>
      <c r="D2252" s="2" t="s">
        <v>2936</v>
      </c>
      <c r="G2252">
        <v>70</v>
      </c>
    </row>
    <row r="2253" spans="1:7" ht="13.5" customHeight="1">
      <c r="A2253" t="s">
        <v>752</v>
      </c>
      <c r="B2253" t="s">
        <v>753</v>
      </c>
      <c r="C2253" s="6">
        <v>2400</v>
      </c>
      <c r="D2253" s="1" t="s">
        <v>2899</v>
      </c>
      <c r="G2253">
        <v>70</v>
      </c>
    </row>
    <row r="2254" spans="1:7" ht="13.5" customHeight="1">
      <c r="A2254" t="s">
        <v>4612</v>
      </c>
      <c r="B2254" t="s">
        <v>4613</v>
      </c>
      <c r="C2254" s="1">
        <v>3200</v>
      </c>
      <c r="D2254" s="1" t="s">
        <v>2936</v>
      </c>
      <c r="G2254">
        <v>70</v>
      </c>
    </row>
    <row r="2255" spans="1:7" ht="13.5" customHeight="1">
      <c r="A2255" t="s">
        <v>754</v>
      </c>
      <c r="B2255" t="s">
        <v>4614</v>
      </c>
      <c r="C2255" s="1">
        <v>2200</v>
      </c>
      <c r="D2255" s="1" t="s">
        <v>2899</v>
      </c>
      <c r="G2255">
        <v>70</v>
      </c>
    </row>
    <row r="2256" spans="1:7" ht="13.5" customHeight="1">
      <c r="A2256" t="s">
        <v>4615</v>
      </c>
      <c r="B2256" t="s">
        <v>4616</v>
      </c>
      <c r="C2256" s="1">
        <v>3000</v>
      </c>
      <c r="D2256" s="1" t="s">
        <v>2936</v>
      </c>
      <c r="G2256">
        <v>70</v>
      </c>
    </row>
    <row r="2257" spans="1:7" ht="13.5" customHeight="1">
      <c r="A2257" t="s">
        <v>755</v>
      </c>
      <c r="B2257" t="s">
        <v>4617</v>
      </c>
      <c r="C2257" s="1">
        <v>2200</v>
      </c>
      <c r="D2257" s="1" t="s">
        <v>2899</v>
      </c>
      <c r="G2257">
        <v>70</v>
      </c>
    </row>
    <row r="2258" spans="1:7" ht="13.5" customHeight="1">
      <c r="A2258" t="s">
        <v>4618</v>
      </c>
      <c r="B2258" t="s">
        <v>4619</v>
      </c>
      <c r="C2258" s="1">
        <v>3000</v>
      </c>
      <c r="D2258" s="1" t="s">
        <v>2936</v>
      </c>
      <c r="G2258">
        <v>70</v>
      </c>
    </row>
    <row r="2259" spans="1:7" ht="13.5" customHeight="1">
      <c r="A2259" t="s">
        <v>4620</v>
      </c>
      <c r="B2259" t="s">
        <v>4621</v>
      </c>
      <c r="C2259" s="1">
        <v>5600</v>
      </c>
      <c r="D2259" s="1" t="s">
        <v>2936</v>
      </c>
      <c r="G2259">
        <v>70</v>
      </c>
    </row>
    <row r="2260" spans="1:7" ht="13.5" customHeight="1">
      <c r="A2260" t="s">
        <v>4622</v>
      </c>
      <c r="B2260" t="s">
        <v>4623</v>
      </c>
      <c r="C2260" s="1">
        <v>2700</v>
      </c>
      <c r="D2260" s="1" t="s">
        <v>2936</v>
      </c>
      <c r="G2260">
        <v>70</v>
      </c>
    </row>
    <row r="2261" spans="1:7" ht="13.5" customHeight="1">
      <c r="A2261" t="s">
        <v>67</v>
      </c>
      <c r="B2261" t="s">
        <v>68</v>
      </c>
      <c r="C2261" s="1">
        <v>4500</v>
      </c>
      <c r="D2261" t="s">
        <v>2899</v>
      </c>
      <c r="G2261">
        <v>70</v>
      </c>
    </row>
    <row r="2262" spans="1:7" ht="13.5" customHeight="1">
      <c r="A2262" t="s">
        <v>741</v>
      </c>
      <c r="B2262" t="s">
        <v>4624</v>
      </c>
      <c r="C2262" s="1">
        <v>2200</v>
      </c>
      <c r="D2262" t="s">
        <v>2899</v>
      </c>
      <c r="G2262">
        <v>70</v>
      </c>
    </row>
    <row r="2263" spans="1:7" ht="13.5" customHeight="1">
      <c r="A2263" t="s">
        <v>4625</v>
      </c>
      <c r="B2263" t="s">
        <v>4626</v>
      </c>
      <c r="C2263" s="6">
        <v>5300</v>
      </c>
      <c r="D2263" t="s">
        <v>2936</v>
      </c>
      <c r="G2263">
        <v>70</v>
      </c>
    </row>
    <row r="2264" spans="1:7" ht="13.5" customHeight="1">
      <c r="A2264" t="s">
        <v>4627</v>
      </c>
      <c r="B2264" t="s">
        <v>4628</v>
      </c>
      <c r="C2264" s="6">
        <v>3000</v>
      </c>
      <c r="D2264" t="s">
        <v>2936</v>
      </c>
      <c r="G2264">
        <v>70</v>
      </c>
    </row>
    <row r="2265" spans="1:7" ht="13.5" customHeight="1">
      <c r="A2265" t="s">
        <v>69</v>
      </c>
      <c r="B2265" t="s">
        <v>70</v>
      </c>
      <c r="C2265" s="6">
        <v>2700</v>
      </c>
      <c r="D2265" t="s">
        <v>2899</v>
      </c>
      <c r="G2265">
        <v>70</v>
      </c>
    </row>
    <row r="2266" spans="1:7" ht="13.5" customHeight="1">
      <c r="A2266" t="s">
        <v>742</v>
      </c>
      <c r="B2266" t="s">
        <v>4629</v>
      </c>
      <c r="C2266" s="6">
        <v>2200</v>
      </c>
      <c r="D2266" t="s">
        <v>2899</v>
      </c>
      <c r="G2266">
        <v>70</v>
      </c>
    </row>
    <row r="2267" spans="1:7" ht="13.5" customHeight="1">
      <c r="A2267" t="s">
        <v>4630</v>
      </c>
      <c r="B2267" t="s">
        <v>4631</v>
      </c>
      <c r="C2267" s="6">
        <v>3500</v>
      </c>
      <c r="D2267" t="s">
        <v>2936</v>
      </c>
      <c r="G2267">
        <v>70</v>
      </c>
    </row>
    <row r="2268" spans="1:7" ht="13.5" customHeight="1">
      <c r="A2268" t="s">
        <v>4632</v>
      </c>
      <c r="B2268" t="s">
        <v>4633</v>
      </c>
      <c r="C2268" s="6">
        <v>3000</v>
      </c>
      <c r="D2268" t="s">
        <v>2936</v>
      </c>
      <c r="G2268">
        <v>70</v>
      </c>
    </row>
    <row r="2269" spans="1:7" ht="13.5" customHeight="1">
      <c r="A2269" t="s">
        <v>71</v>
      </c>
      <c r="B2269" t="s">
        <v>72</v>
      </c>
      <c r="C2269" s="6">
        <v>4000</v>
      </c>
      <c r="D2269" t="s">
        <v>2899</v>
      </c>
      <c r="G2269">
        <v>70</v>
      </c>
    </row>
    <row r="2270" spans="1:7" ht="13.5" customHeight="1">
      <c r="A2270" t="s">
        <v>743</v>
      </c>
      <c r="B2270" t="s">
        <v>4634</v>
      </c>
      <c r="C2270" s="6">
        <v>1900</v>
      </c>
      <c r="D2270" t="s">
        <v>2899</v>
      </c>
      <c r="G2270">
        <v>70</v>
      </c>
    </row>
    <row r="2271" spans="1:7" ht="13.5" customHeight="1">
      <c r="A2271" t="s">
        <v>4635</v>
      </c>
      <c r="B2271" t="s">
        <v>4636</v>
      </c>
      <c r="C2271" s="6">
        <v>4800</v>
      </c>
      <c r="D2271" s="2" t="s">
        <v>2936</v>
      </c>
      <c r="G2271">
        <v>70</v>
      </c>
    </row>
    <row r="2272" spans="1:7" ht="13.5" customHeight="1">
      <c r="A2272" t="s">
        <v>4637</v>
      </c>
      <c r="B2272" t="s">
        <v>4638</v>
      </c>
      <c r="C2272" s="1">
        <v>2700</v>
      </c>
      <c r="D2272" s="2" t="s">
        <v>2936</v>
      </c>
      <c r="G2272">
        <v>70</v>
      </c>
    </row>
    <row r="2273" spans="1:7" ht="13.5" customHeight="1">
      <c r="A2273" t="s">
        <v>73</v>
      </c>
      <c r="B2273" t="s">
        <v>74</v>
      </c>
      <c r="C2273" s="1">
        <v>2800</v>
      </c>
      <c r="D2273" s="2" t="s">
        <v>2899</v>
      </c>
      <c r="G2273">
        <v>70</v>
      </c>
    </row>
    <row r="2274" spans="1:7" ht="13.5" customHeight="1">
      <c r="A2274" t="s">
        <v>744</v>
      </c>
      <c r="B2274" t="s">
        <v>4639</v>
      </c>
      <c r="C2274" s="1">
        <v>2200</v>
      </c>
      <c r="D2274" s="2" t="s">
        <v>2899</v>
      </c>
      <c r="G2274">
        <v>70</v>
      </c>
    </row>
    <row r="2275" spans="1:7" ht="13.5" customHeight="1">
      <c r="A2275" t="s">
        <v>4640</v>
      </c>
      <c r="B2275" t="s">
        <v>4641</v>
      </c>
      <c r="C2275" s="1">
        <v>3600</v>
      </c>
      <c r="D2275" s="2" t="s">
        <v>2936</v>
      </c>
      <c r="G2275">
        <v>70</v>
      </c>
    </row>
    <row r="2276" spans="1:7" ht="13.5" customHeight="1">
      <c r="A2276" t="s">
        <v>4642</v>
      </c>
      <c r="B2276" t="s">
        <v>4643</v>
      </c>
      <c r="C2276" s="1">
        <v>3000</v>
      </c>
      <c r="D2276" s="2" t="s">
        <v>2936</v>
      </c>
      <c r="G2276">
        <v>70</v>
      </c>
    </row>
    <row r="2277" spans="1:7" ht="13.5" customHeight="1">
      <c r="A2277" t="s">
        <v>75</v>
      </c>
      <c r="B2277" t="s">
        <v>76</v>
      </c>
      <c r="C2277" s="1">
        <v>2900</v>
      </c>
      <c r="D2277" s="2" t="s">
        <v>2899</v>
      </c>
      <c r="G2277">
        <v>70</v>
      </c>
    </row>
    <row r="2278" spans="1:7" ht="13.5" customHeight="1">
      <c r="A2278" t="s">
        <v>745</v>
      </c>
      <c r="B2278" t="s">
        <v>4644</v>
      </c>
      <c r="C2278" s="1">
        <v>2400</v>
      </c>
      <c r="D2278" s="2" t="s">
        <v>2899</v>
      </c>
      <c r="G2278">
        <v>70</v>
      </c>
    </row>
    <row r="2279" spans="1:7" ht="13.5" customHeight="1">
      <c r="A2279" t="s">
        <v>4645</v>
      </c>
      <c r="B2279" t="s">
        <v>4646</v>
      </c>
      <c r="C2279" s="1">
        <v>3700</v>
      </c>
      <c r="D2279" s="2" t="s">
        <v>2936</v>
      </c>
      <c r="G2279">
        <v>70</v>
      </c>
    </row>
    <row r="2280" spans="1:7" ht="13.5" customHeight="1">
      <c r="A2280" t="s">
        <v>4647</v>
      </c>
      <c r="B2280" t="s">
        <v>4648</v>
      </c>
      <c r="C2280" s="1">
        <v>3200</v>
      </c>
      <c r="D2280" s="2" t="s">
        <v>2936</v>
      </c>
      <c r="G2280">
        <v>70</v>
      </c>
    </row>
    <row r="2281" spans="1:7" ht="13.5" customHeight="1">
      <c r="A2281" t="s">
        <v>77</v>
      </c>
      <c r="B2281" t="s">
        <v>4649</v>
      </c>
      <c r="C2281" s="1">
        <v>5400</v>
      </c>
      <c r="D2281" s="2" t="s">
        <v>2899</v>
      </c>
      <c r="G2281">
        <v>70</v>
      </c>
    </row>
    <row r="2282" spans="1:7" ht="13.5" customHeight="1">
      <c r="A2282" t="s">
        <v>746</v>
      </c>
      <c r="B2282" t="s">
        <v>4650</v>
      </c>
      <c r="C2282" s="1">
        <v>2200</v>
      </c>
      <c r="D2282" s="2" t="s">
        <v>2899</v>
      </c>
      <c r="G2282">
        <v>70</v>
      </c>
    </row>
    <row r="2283" spans="1:7" ht="13.5" customHeight="1">
      <c r="A2283" t="s">
        <v>4651</v>
      </c>
      <c r="B2283" t="s">
        <v>4652</v>
      </c>
      <c r="C2283" s="1">
        <v>3000</v>
      </c>
      <c r="D2283" s="2" t="s">
        <v>2936</v>
      </c>
      <c r="G2283">
        <v>70</v>
      </c>
    </row>
    <row r="2284" spans="1:7" ht="13.5" customHeight="1">
      <c r="A2284" t="s">
        <v>78</v>
      </c>
      <c r="B2284" t="s">
        <v>79</v>
      </c>
      <c r="C2284" s="1">
        <v>3800</v>
      </c>
      <c r="D2284" s="2" t="s">
        <v>2899</v>
      </c>
      <c r="G2284">
        <v>70</v>
      </c>
    </row>
    <row r="2285" spans="1:7" ht="13.5" customHeight="1">
      <c r="A2285" t="s">
        <v>747</v>
      </c>
      <c r="B2285" t="s">
        <v>4653</v>
      </c>
      <c r="C2285" s="1">
        <v>1900</v>
      </c>
      <c r="D2285" s="2" t="s">
        <v>2899</v>
      </c>
      <c r="G2285">
        <v>70</v>
      </c>
    </row>
    <row r="2286" spans="1:7" ht="13.5" customHeight="1">
      <c r="A2286" t="s">
        <v>4654</v>
      </c>
      <c r="B2286" t="s">
        <v>4655</v>
      </c>
      <c r="C2286" s="1">
        <v>4600</v>
      </c>
      <c r="D2286" s="2" t="s">
        <v>2936</v>
      </c>
      <c r="G2286">
        <v>70</v>
      </c>
    </row>
    <row r="2287" spans="1:7" ht="13.5" customHeight="1">
      <c r="A2287" t="s">
        <v>4656</v>
      </c>
      <c r="B2287" t="s">
        <v>4657</v>
      </c>
      <c r="C2287" s="1">
        <v>2700</v>
      </c>
      <c r="D2287" s="2" t="s">
        <v>2936</v>
      </c>
      <c r="G2287">
        <v>70</v>
      </c>
    </row>
    <row r="2288" spans="1:7" ht="13.5" customHeight="1">
      <c r="A2288" t="s">
        <v>80</v>
      </c>
      <c r="B2288" t="s">
        <v>81</v>
      </c>
      <c r="C2288" s="1">
        <v>2800</v>
      </c>
      <c r="D2288" s="2" t="s">
        <v>2899</v>
      </c>
      <c r="G2288">
        <v>70</v>
      </c>
    </row>
    <row r="2289" spans="1:7" ht="13.5" customHeight="1">
      <c r="A2289" t="s">
        <v>748</v>
      </c>
      <c r="B2289" t="s">
        <v>4658</v>
      </c>
      <c r="C2289" s="1">
        <v>2200</v>
      </c>
      <c r="D2289" s="2" t="s">
        <v>2899</v>
      </c>
      <c r="G2289">
        <v>70</v>
      </c>
    </row>
    <row r="2290" spans="1:7" ht="13.5" customHeight="1">
      <c r="A2290" t="s">
        <v>4659</v>
      </c>
      <c r="B2290" t="s">
        <v>4660</v>
      </c>
      <c r="C2290" s="1">
        <v>3600</v>
      </c>
      <c r="D2290" s="2" t="s">
        <v>2936</v>
      </c>
      <c r="G2290">
        <v>70</v>
      </c>
    </row>
    <row r="2291" spans="1:7" ht="13.5" customHeight="1">
      <c r="A2291" t="s">
        <v>4661</v>
      </c>
      <c r="B2291" t="s">
        <v>4662</v>
      </c>
      <c r="C2291" s="1">
        <v>3000</v>
      </c>
      <c r="D2291" s="2" t="s">
        <v>2936</v>
      </c>
      <c r="G2291">
        <v>70</v>
      </c>
    </row>
    <row r="2292" spans="1:7" ht="13.5" customHeight="1">
      <c r="A2292" t="s">
        <v>4663</v>
      </c>
      <c r="B2292" t="s">
        <v>6975</v>
      </c>
      <c r="C2292" s="1" t="s">
        <v>5608</v>
      </c>
      <c r="D2292" s="2" t="s">
        <v>2899</v>
      </c>
      <c r="E2292" t="s">
        <v>5608</v>
      </c>
      <c r="G2292">
        <v>70</v>
      </c>
    </row>
    <row r="2293" spans="1:7" ht="13.5" customHeight="1">
      <c r="A2293" t="s">
        <v>7</v>
      </c>
      <c r="B2293" t="s">
        <v>4664</v>
      </c>
      <c r="C2293" s="1">
        <v>3600</v>
      </c>
      <c r="D2293" s="2" t="s">
        <v>2899</v>
      </c>
      <c r="G2293">
        <v>70</v>
      </c>
    </row>
    <row r="2294" spans="1:7" ht="13.5" customHeight="1">
      <c r="A2294" t="s">
        <v>82</v>
      </c>
      <c r="B2294" t="s">
        <v>83</v>
      </c>
      <c r="C2294" s="1">
        <v>4300</v>
      </c>
      <c r="D2294" s="2" t="s">
        <v>2899</v>
      </c>
      <c r="G2294">
        <v>70</v>
      </c>
    </row>
    <row r="2295" spans="1:7" ht="13.5" customHeight="1">
      <c r="A2295" t="s">
        <v>4665</v>
      </c>
      <c r="B2295" t="s">
        <v>4666</v>
      </c>
      <c r="C2295" s="1">
        <v>5100</v>
      </c>
      <c r="D2295" s="2" t="s">
        <v>2936</v>
      </c>
      <c r="G2295">
        <v>70</v>
      </c>
    </row>
    <row r="2296" spans="1:7" ht="13.5" customHeight="1">
      <c r="A2296" t="s">
        <v>756</v>
      </c>
      <c r="B2296" t="s">
        <v>4667</v>
      </c>
      <c r="C2296" s="1">
        <v>3800</v>
      </c>
      <c r="D2296" s="2" t="s">
        <v>2899</v>
      </c>
      <c r="G2296">
        <v>70</v>
      </c>
    </row>
    <row r="2297" spans="1:7" ht="13.5" customHeight="1">
      <c r="A2297" t="s">
        <v>771</v>
      </c>
      <c r="B2297" t="s">
        <v>772</v>
      </c>
      <c r="C2297" s="1">
        <v>3200</v>
      </c>
      <c r="D2297" s="2" t="s">
        <v>2899</v>
      </c>
      <c r="G2297">
        <v>70</v>
      </c>
    </row>
    <row r="2298" spans="1:7" ht="13.5" customHeight="1">
      <c r="A2298" t="s">
        <v>4668</v>
      </c>
      <c r="B2298" t="s">
        <v>4669</v>
      </c>
      <c r="C2298" s="1">
        <v>4000</v>
      </c>
      <c r="D2298" s="2" t="s">
        <v>2936</v>
      </c>
      <c r="G2298">
        <v>70</v>
      </c>
    </row>
    <row r="2299" spans="1:7" ht="13.5" customHeight="1">
      <c r="A2299" t="s">
        <v>773</v>
      </c>
      <c r="B2299" t="s">
        <v>774</v>
      </c>
      <c r="C2299" s="1">
        <v>3800</v>
      </c>
      <c r="D2299" s="2" t="s">
        <v>2899</v>
      </c>
      <c r="G2299">
        <v>70</v>
      </c>
    </row>
    <row r="2300" spans="1:7" ht="13.5" customHeight="1">
      <c r="A2300" t="s">
        <v>4670</v>
      </c>
      <c r="B2300" t="s">
        <v>4671</v>
      </c>
      <c r="C2300" s="1">
        <v>4600</v>
      </c>
      <c r="D2300" s="2" t="s">
        <v>2936</v>
      </c>
      <c r="G2300">
        <v>70</v>
      </c>
    </row>
    <row r="2301" spans="1:7" ht="13.5" customHeight="1">
      <c r="A2301" t="s">
        <v>775</v>
      </c>
      <c r="B2301" t="s">
        <v>4672</v>
      </c>
      <c r="C2301" s="1">
        <v>4800</v>
      </c>
      <c r="D2301" s="2" t="s">
        <v>2899</v>
      </c>
      <c r="G2301">
        <v>70</v>
      </c>
    </row>
    <row r="2302" spans="1:7" ht="13.5" customHeight="1">
      <c r="A2302" t="s">
        <v>776</v>
      </c>
      <c r="B2302" t="s">
        <v>4673</v>
      </c>
      <c r="C2302" s="1">
        <v>3400</v>
      </c>
      <c r="D2302" s="2" t="s">
        <v>2899</v>
      </c>
      <c r="G2302">
        <v>70</v>
      </c>
    </row>
    <row r="2303" spans="1:7" ht="13.5" customHeight="1">
      <c r="A2303" t="s">
        <v>4674</v>
      </c>
      <c r="B2303" t="s">
        <v>4675</v>
      </c>
      <c r="C2303" s="1">
        <v>4200</v>
      </c>
      <c r="D2303" s="2" t="s">
        <v>2936</v>
      </c>
      <c r="G2303">
        <v>70</v>
      </c>
    </row>
    <row r="2304" spans="1:7" ht="13.5" customHeight="1">
      <c r="A2304" t="s">
        <v>777</v>
      </c>
      <c r="B2304" t="s">
        <v>778</v>
      </c>
      <c r="C2304" s="1">
        <v>3800</v>
      </c>
      <c r="D2304" s="2" t="s">
        <v>2899</v>
      </c>
      <c r="G2304">
        <v>70</v>
      </c>
    </row>
    <row r="2305" spans="1:7" ht="13.5" customHeight="1">
      <c r="A2305" t="s">
        <v>4676</v>
      </c>
      <c r="B2305" t="s">
        <v>4677</v>
      </c>
      <c r="C2305" s="1">
        <v>4600</v>
      </c>
      <c r="D2305" s="2" t="s">
        <v>2936</v>
      </c>
      <c r="G2305">
        <v>70</v>
      </c>
    </row>
    <row r="2306" spans="1:7" ht="13.5" customHeight="1">
      <c r="A2306" t="s">
        <v>779</v>
      </c>
      <c r="B2306" t="s">
        <v>780</v>
      </c>
      <c r="C2306" s="1">
        <v>5500</v>
      </c>
      <c r="D2306" s="2" t="s">
        <v>2899</v>
      </c>
      <c r="G2306">
        <v>70</v>
      </c>
    </row>
    <row r="2307" spans="1:7" ht="13.5" customHeight="1">
      <c r="A2307" t="s">
        <v>4678</v>
      </c>
      <c r="B2307" t="s">
        <v>4679</v>
      </c>
      <c r="C2307" s="1">
        <v>6300</v>
      </c>
      <c r="D2307" s="2" t="s">
        <v>2936</v>
      </c>
      <c r="G2307">
        <v>70</v>
      </c>
    </row>
    <row r="2308" spans="1:7" ht="13.5" customHeight="1">
      <c r="A2308" t="s">
        <v>781</v>
      </c>
      <c r="B2308" t="s">
        <v>782</v>
      </c>
      <c r="C2308" s="1">
        <v>4800</v>
      </c>
      <c r="D2308" s="2" t="s">
        <v>2899</v>
      </c>
      <c r="G2308">
        <v>70</v>
      </c>
    </row>
    <row r="2309" spans="1:7" ht="13.5" customHeight="1">
      <c r="A2309" t="s">
        <v>4680</v>
      </c>
      <c r="B2309" t="s">
        <v>4681</v>
      </c>
      <c r="C2309" s="1">
        <v>5600</v>
      </c>
      <c r="D2309" s="2" t="s">
        <v>2936</v>
      </c>
      <c r="G2309">
        <v>70</v>
      </c>
    </row>
    <row r="2310" spans="1:7" ht="13.5" customHeight="1">
      <c r="A2310" t="s">
        <v>783</v>
      </c>
      <c r="B2310" t="s">
        <v>784</v>
      </c>
      <c r="C2310" s="1">
        <v>4800</v>
      </c>
      <c r="D2310" s="2" t="s">
        <v>2899</v>
      </c>
      <c r="G2310">
        <v>70</v>
      </c>
    </row>
    <row r="2311" spans="1:7" ht="13.5" customHeight="1">
      <c r="A2311" t="s">
        <v>4682</v>
      </c>
      <c r="B2311" t="s">
        <v>4683</v>
      </c>
      <c r="C2311" s="1">
        <v>5600</v>
      </c>
      <c r="D2311" s="2" t="s">
        <v>2936</v>
      </c>
      <c r="G2311">
        <v>70</v>
      </c>
    </row>
    <row r="2312" spans="1:7" ht="13.5" customHeight="1">
      <c r="A2312" t="s">
        <v>785</v>
      </c>
      <c r="B2312" t="s">
        <v>786</v>
      </c>
      <c r="C2312" s="1">
        <v>4800</v>
      </c>
      <c r="D2312" s="2" t="s">
        <v>2899</v>
      </c>
      <c r="G2312">
        <v>70</v>
      </c>
    </row>
    <row r="2313" spans="1:7" ht="13.5" customHeight="1">
      <c r="A2313" t="s">
        <v>4684</v>
      </c>
      <c r="B2313" t="s">
        <v>4685</v>
      </c>
      <c r="C2313" s="1">
        <v>5600</v>
      </c>
      <c r="D2313" s="2" t="s">
        <v>2936</v>
      </c>
      <c r="G2313">
        <v>70</v>
      </c>
    </row>
    <row r="2314" spans="1:7" ht="13.5" customHeight="1">
      <c r="A2314" t="s">
        <v>787</v>
      </c>
      <c r="B2314" t="s">
        <v>788</v>
      </c>
      <c r="C2314" s="1">
        <v>2800</v>
      </c>
      <c r="D2314" s="2" t="s">
        <v>2899</v>
      </c>
      <c r="G2314">
        <v>70</v>
      </c>
    </row>
    <row r="2315" spans="1:7" ht="13.5" customHeight="1">
      <c r="A2315" t="s">
        <v>4686</v>
      </c>
      <c r="B2315" t="s">
        <v>4687</v>
      </c>
      <c r="C2315" s="1">
        <v>3600</v>
      </c>
      <c r="D2315" s="2" t="s">
        <v>2936</v>
      </c>
      <c r="G2315">
        <v>70</v>
      </c>
    </row>
    <row r="2316" spans="1:7" ht="13.5" customHeight="1">
      <c r="A2316" t="s">
        <v>4688</v>
      </c>
      <c r="B2316" t="s">
        <v>4689</v>
      </c>
      <c r="C2316" s="1">
        <v>4600</v>
      </c>
      <c r="D2316" s="2" t="s">
        <v>2936</v>
      </c>
      <c r="G2316">
        <v>70</v>
      </c>
    </row>
    <row r="2317" spans="1:7" ht="13.5" customHeight="1">
      <c r="A2317" t="s">
        <v>757</v>
      </c>
      <c r="B2317" t="s">
        <v>758</v>
      </c>
      <c r="C2317" s="1">
        <v>2800</v>
      </c>
      <c r="D2317" s="2" t="s">
        <v>2899</v>
      </c>
      <c r="G2317">
        <v>70</v>
      </c>
    </row>
    <row r="2318" spans="1:7" ht="13.5" customHeight="1">
      <c r="A2318" t="s">
        <v>789</v>
      </c>
      <c r="B2318" t="s">
        <v>790</v>
      </c>
      <c r="C2318" s="1">
        <v>3200</v>
      </c>
      <c r="D2318" s="2" t="s">
        <v>2899</v>
      </c>
      <c r="G2318">
        <v>70</v>
      </c>
    </row>
    <row r="2319" spans="1:7" ht="13.5" customHeight="1">
      <c r="A2319" t="s">
        <v>4690</v>
      </c>
      <c r="B2319" t="s">
        <v>4691</v>
      </c>
      <c r="C2319" s="1">
        <v>4000</v>
      </c>
      <c r="D2319" s="2" t="s">
        <v>2936</v>
      </c>
      <c r="G2319">
        <v>70</v>
      </c>
    </row>
    <row r="2320" spans="1:7" ht="13.5" customHeight="1">
      <c r="A2320" t="s">
        <v>791</v>
      </c>
      <c r="B2320" t="s">
        <v>4692</v>
      </c>
      <c r="C2320" s="1">
        <v>3800</v>
      </c>
      <c r="D2320" s="2" t="s">
        <v>2899</v>
      </c>
      <c r="G2320">
        <v>70</v>
      </c>
    </row>
    <row r="2321" spans="1:7" ht="13.5" customHeight="1">
      <c r="A2321" t="s">
        <v>4693</v>
      </c>
      <c r="B2321" t="s">
        <v>4694</v>
      </c>
      <c r="C2321" s="1">
        <v>4600</v>
      </c>
      <c r="D2321" s="2" t="s">
        <v>2936</v>
      </c>
      <c r="G2321">
        <v>70</v>
      </c>
    </row>
    <row r="2322" spans="1:7" ht="13.5" customHeight="1">
      <c r="A2322" t="s">
        <v>792</v>
      </c>
      <c r="B2322" t="s">
        <v>793</v>
      </c>
      <c r="C2322" s="1">
        <v>3500</v>
      </c>
      <c r="D2322" s="2" t="s">
        <v>2899</v>
      </c>
      <c r="G2322">
        <v>70</v>
      </c>
    </row>
    <row r="2323" spans="1:7" ht="13.5" customHeight="1">
      <c r="A2323" t="s">
        <v>4695</v>
      </c>
      <c r="B2323" t="s">
        <v>4696</v>
      </c>
      <c r="C2323" s="1">
        <v>4300</v>
      </c>
      <c r="D2323" s="2" t="s">
        <v>2936</v>
      </c>
      <c r="G2323">
        <v>70</v>
      </c>
    </row>
    <row r="2324" spans="1:7" ht="13.5" customHeight="1">
      <c r="A2324" t="s">
        <v>794</v>
      </c>
      <c r="B2324" t="s">
        <v>795</v>
      </c>
      <c r="C2324" s="1">
        <v>3300</v>
      </c>
      <c r="D2324" s="2" t="s">
        <v>2899</v>
      </c>
      <c r="F2324" t="s">
        <v>2898</v>
      </c>
      <c r="G2324">
        <v>70</v>
      </c>
    </row>
    <row r="2325" spans="1:7" ht="13.5" customHeight="1">
      <c r="A2325" t="s">
        <v>4697</v>
      </c>
      <c r="B2325" t="s">
        <v>4698</v>
      </c>
      <c r="C2325" s="1">
        <v>4100</v>
      </c>
      <c r="D2325" s="2" t="s">
        <v>2936</v>
      </c>
      <c r="F2325" t="s">
        <v>2898</v>
      </c>
      <c r="G2325">
        <v>70</v>
      </c>
    </row>
    <row r="2326" spans="1:7" ht="13.5" customHeight="1">
      <c r="A2326" t="s">
        <v>796</v>
      </c>
      <c r="B2326" t="s">
        <v>797</v>
      </c>
      <c r="C2326" s="1">
        <v>2200</v>
      </c>
      <c r="D2326" s="2" t="s">
        <v>2899</v>
      </c>
      <c r="G2326">
        <v>70</v>
      </c>
    </row>
    <row r="2327" spans="1:7" ht="13.5" customHeight="1">
      <c r="A2327" t="s">
        <v>4699</v>
      </c>
      <c r="B2327" t="s">
        <v>4700</v>
      </c>
      <c r="C2327" s="1">
        <v>3000</v>
      </c>
      <c r="D2327" s="2" t="s">
        <v>2936</v>
      </c>
      <c r="G2327">
        <v>70</v>
      </c>
    </row>
    <row r="2328" spans="1:7" ht="13.5" customHeight="1">
      <c r="A2328" t="s">
        <v>798</v>
      </c>
      <c r="B2328" t="s">
        <v>799</v>
      </c>
      <c r="C2328" s="1">
        <v>3000</v>
      </c>
      <c r="D2328" s="2" t="s">
        <v>2899</v>
      </c>
      <c r="G2328">
        <v>70</v>
      </c>
    </row>
    <row r="2329" spans="1:7" ht="13.5" customHeight="1">
      <c r="A2329" t="s">
        <v>4701</v>
      </c>
      <c r="B2329" t="s">
        <v>4702</v>
      </c>
      <c r="C2329" s="1">
        <v>3800</v>
      </c>
      <c r="D2329" s="2" t="s">
        <v>2936</v>
      </c>
      <c r="G2329">
        <v>70</v>
      </c>
    </row>
    <row r="2330" spans="1:7" ht="13.5" customHeight="1">
      <c r="A2330" t="s">
        <v>800</v>
      </c>
      <c r="B2330" t="s">
        <v>801</v>
      </c>
      <c r="C2330" s="1">
        <v>3000</v>
      </c>
      <c r="D2330" s="2" t="s">
        <v>2899</v>
      </c>
      <c r="G2330">
        <v>70</v>
      </c>
    </row>
    <row r="2331" spans="1:7" ht="13.5" customHeight="1">
      <c r="A2331" t="s">
        <v>4703</v>
      </c>
      <c r="B2331" t="s">
        <v>4704</v>
      </c>
      <c r="C2331" s="1">
        <v>3800</v>
      </c>
      <c r="D2331" s="2" t="s">
        <v>2936</v>
      </c>
      <c r="G2331">
        <v>70</v>
      </c>
    </row>
    <row r="2332" spans="1:7" ht="13.5" customHeight="1">
      <c r="A2332" t="s">
        <v>802</v>
      </c>
      <c r="B2332" t="s">
        <v>4705</v>
      </c>
      <c r="C2332" s="1">
        <v>3000</v>
      </c>
      <c r="D2332" s="2" t="s">
        <v>2899</v>
      </c>
      <c r="G2332">
        <v>70</v>
      </c>
    </row>
    <row r="2333" spans="1:7" ht="13.5" customHeight="1">
      <c r="A2333" t="s">
        <v>4706</v>
      </c>
      <c r="B2333" t="s">
        <v>4707</v>
      </c>
      <c r="C2333" s="1">
        <v>3800</v>
      </c>
      <c r="D2333" s="2" t="s">
        <v>2936</v>
      </c>
      <c r="G2333">
        <v>70</v>
      </c>
    </row>
    <row r="2334" spans="1:7" ht="13.5" customHeight="1">
      <c r="A2334" t="s">
        <v>803</v>
      </c>
      <c r="B2334" t="s">
        <v>6976</v>
      </c>
      <c r="C2334" s="1">
        <v>2700</v>
      </c>
      <c r="D2334" s="2" t="s">
        <v>2899</v>
      </c>
      <c r="G2334">
        <v>70</v>
      </c>
    </row>
    <row r="2335" spans="1:7" ht="13.5" customHeight="1">
      <c r="A2335" t="s">
        <v>4708</v>
      </c>
      <c r="B2335" t="s">
        <v>6977</v>
      </c>
      <c r="C2335" s="1">
        <v>3500</v>
      </c>
      <c r="D2335" s="2" t="s">
        <v>2936</v>
      </c>
      <c r="G2335">
        <v>70</v>
      </c>
    </row>
    <row r="2336" spans="1:7" ht="13.5" customHeight="1">
      <c r="A2336" t="s">
        <v>804</v>
      </c>
      <c r="B2336" t="s">
        <v>805</v>
      </c>
      <c r="C2336" s="1">
        <v>2700</v>
      </c>
      <c r="D2336" s="2" t="s">
        <v>2899</v>
      </c>
      <c r="G2336">
        <v>70</v>
      </c>
    </row>
    <row r="2337" spans="1:7" ht="13.5" customHeight="1">
      <c r="A2337" t="s">
        <v>4709</v>
      </c>
      <c r="B2337" t="s">
        <v>4710</v>
      </c>
      <c r="C2337" s="1">
        <v>3500</v>
      </c>
      <c r="D2337" s="2" t="s">
        <v>2936</v>
      </c>
      <c r="G2337">
        <v>70</v>
      </c>
    </row>
    <row r="2338" spans="1:7" ht="13.5" customHeight="1">
      <c r="A2338" t="s">
        <v>4711</v>
      </c>
      <c r="B2338" t="s">
        <v>4712</v>
      </c>
      <c r="C2338" s="1">
        <v>3600</v>
      </c>
      <c r="D2338" s="2" t="s">
        <v>2936</v>
      </c>
      <c r="G2338">
        <v>70</v>
      </c>
    </row>
    <row r="2339" spans="1:7" ht="13.5" customHeight="1">
      <c r="A2339" t="s">
        <v>759</v>
      </c>
      <c r="B2339" t="s">
        <v>760</v>
      </c>
      <c r="C2339" s="1">
        <v>2600</v>
      </c>
      <c r="D2339" s="2" t="s">
        <v>2899</v>
      </c>
      <c r="G2339">
        <v>70</v>
      </c>
    </row>
    <row r="2340" spans="1:7" ht="13.5" customHeight="1">
      <c r="A2340" t="s">
        <v>806</v>
      </c>
      <c r="B2340" t="s">
        <v>807</v>
      </c>
      <c r="C2340" s="1">
        <v>4100</v>
      </c>
      <c r="D2340" s="2" t="s">
        <v>2899</v>
      </c>
      <c r="G2340">
        <v>70</v>
      </c>
    </row>
    <row r="2341" spans="1:7" ht="13.5" customHeight="1">
      <c r="A2341" t="s">
        <v>4713</v>
      </c>
      <c r="B2341" t="s">
        <v>4714</v>
      </c>
      <c r="C2341" s="1">
        <v>4900</v>
      </c>
      <c r="D2341" s="2" t="s">
        <v>2936</v>
      </c>
      <c r="G2341">
        <v>70</v>
      </c>
    </row>
    <row r="2342" spans="1:7" ht="13.5" customHeight="1">
      <c r="A2342" t="s">
        <v>808</v>
      </c>
      <c r="B2342" t="s">
        <v>809</v>
      </c>
      <c r="C2342" s="1">
        <v>3100</v>
      </c>
      <c r="D2342" s="2" t="s">
        <v>2899</v>
      </c>
      <c r="G2342">
        <v>70</v>
      </c>
    </row>
    <row r="2343" spans="1:7" ht="13.5" customHeight="1">
      <c r="A2343" t="s">
        <v>4715</v>
      </c>
      <c r="B2343" t="s">
        <v>4716</v>
      </c>
      <c r="C2343" s="1">
        <v>3900</v>
      </c>
      <c r="D2343" s="2" t="s">
        <v>2936</v>
      </c>
      <c r="G2343">
        <v>70</v>
      </c>
    </row>
    <row r="2344" spans="1:7" ht="13.5" customHeight="1">
      <c r="A2344" t="s">
        <v>810</v>
      </c>
      <c r="B2344" t="s">
        <v>811</v>
      </c>
      <c r="C2344" s="1">
        <v>4500</v>
      </c>
      <c r="D2344" s="2" t="s">
        <v>2899</v>
      </c>
      <c r="G2344">
        <v>70</v>
      </c>
    </row>
    <row r="2345" spans="1:7" ht="13.5" customHeight="1">
      <c r="A2345" t="s">
        <v>4717</v>
      </c>
      <c r="B2345" t="s">
        <v>4718</v>
      </c>
      <c r="C2345" s="1">
        <v>5300</v>
      </c>
      <c r="D2345" s="2" t="s">
        <v>2936</v>
      </c>
      <c r="G2345">
        <v>70</v>
      </c>
    </row>
    <row r="2346" spans="1:7" ht="13.5" customHeight="1">
      <c r="A2346" t="s">
        <v>812</v>
      </c>
      <c r="B2346" t="s">
        <v>813</v>
      </c>
      <c r="C2346" s="1">
        <v>5200</v>
      </c>
      <c r="D2346" s="2" t="s">
        <v>2899</v>
      </c>
      <c r="G2346">
        <v>70</v>
      </c>
    </row>
    <row r="2347" spans="1:7" ht="13.5" customHeight="1">
      <c r="A2347" t="s">
        <v>4719</v>
      </c>
      <c r="B2347" t="s">
        <v>4720</v>
      </c>
      <c r="C2347" s="1">
        <v>6000</v>
      </c>
      <c r="D2347" s="2" t="s">
        <v>2936</v>
      </c>
      <c r="G2347">
        <v>70</v>
      </c>
    </row>
    <row r="2348" spans="1:7" ht="13.5" customHeight="1">
      <c r="A2348" t="s">
        <v>814</v>
      </c>
      <c r="B2348" t="s">
        <v>815</v>
      </c>
      <c r="C2348" s="1">
        <v>5500</v>
      </c>
      <c r="D2348" s="2" t="s">
        <v>2899</v>
      </c>
      <c r="G2348">
        <v>70</v>
      </c>
    </row>
    <row r="2349" spans="1:7" ht="13.5" customHeight="1">
      <c r="A2349" t="s">
        <v>4721</v>
      </c>
      <c r="B2349" t="s">
        <v>4722</v>
      </c>
      <c r="C2349" s="1">
        <v>6300</v>
      </c>
      <c r="D2349" s="2" t="s">
        <v>2936</v>
      </c>
      <c r="G2349">
        <v>70</v>
      </c>
    </row>
    <row r="2350" spans="1:7" ht="13.5" customHeight="1">
      <c r="A2350" t="s">
        <v>816</v>
      </c>
      <c r="B2350" t="s">
        <v>4723</v>
      </c>
      <c r="C2350" s="1">
        <v>5500</v>
      </c>
      <c r="D2350" s="2" t="s">
        <v>2899</v>
      </c>
      <c r="F2350" t="s">
        <v>2898</v>
      </c>
      <c r="G2350">
        <v>70</v>
      </c>
    </row>
    <row r="2351" spans="1:7" ht="13.5" customHeight="1">
      <c r="A2351" t="s">
        <v>4724</v>
      </c>
      <c r="B2351" t="s">
        <v>4725</v>
      </c>
      <c r="C2351" s="1">
        <v>6300</v>
      </c>
      <c r="D2351" s="2" t="s">
        <v>2936</v>
      </c>
      <c r="F2351" t="s">
        <v>2898</v>
      </c>
      <c r="G2351">
        <v>70</v>
      </c>
    </row>
    <row r="2352" spans="1:7" ht="13.5" customHeight="1">
      <c r="A2352" t="s">
        <v>817</v>
      </c>
      <c r="B2352" t="s">
        <v>4726</v>
      </c>
      <c r="C2352" s="1">
        <v>3200</v>
      </c>
      <c r="D2352" s="2" t="s">
        <v>2899</v>
      </c>
      <c r="G2352">
        <v>70</v>
      </c>
    </row>
    <row r="2353" spans="1:7" ht="13.5" customHeight="1">
      <c r="A2353" t="s">
        <v>4727</v>
      </c>
      <c r="B2353" t="s">
        <v>4728</v>
      </c>
      <c r="C2353" s="1">
        <v>4000</v>
      </c>
      <c r="D2353" s="2" t="s">
        <v>2936</v>
      </c>
      <c r="G2353">
        <v>70</v>
      </c>
    </row>
    <row r="2354" spans="1:7" ht="13.5" customHeight="1">
      <c r="A2354" t="s">
        <v>818</v>
      </c>
      <c r="B2354" t="s">
        <v>4729</v>
      </c>
      <c r="C2354" s="1">
        <v>4500</v>
      </c>
      <c r="D2354" s="2" t="s">
        <v>2899</v>
      </c>
      <c r="G2354">
        <v>70</v>
      </c>
    </row>
    <row r="2355" spans="1:7" ht="13.5" customHeight="1">
      <c r="A2355" t="s">
        <v>4730</v>
      </c>
      <c r="B2355" t="s">
        <v>4731</v>
      </c>
      <c r="C2355" s="1">
        <v>5300</v>
      </c>
      <c r="D2355" s="2" t="s">
        <v>2936</v>
      </c>
      <c r="G2355">
        <v>70</v>
      </c>
    </row>
    <row r="2356" spans="1:7" ht="13.5" customHeight="1">
      <c r="A2356" t="s">
        <v>819</v>
      </c>
      <c r="B2356" t="s">
        <v>4732</v>
      </c>
      <c r="C2356" s="1">
        <v>3200</v>
      </c>
      <c r="D2356" s="2" t="s">
        <v>2899</v>
      </c>
      <c r="G2356">
        <v>70</v>
      </c>
    </row>
    <row r="2357" spans="1:7" ht="13.5" customHeight="1">
      <c r="A2357" t="s">
        <v>4733</v>
      </c>
      <c r="B2357" t="s">
        <v>4734</v>
      </c>
      <c r="C2357" s="1">
        <v>4000</v>
      </c>
      <c r="D2357" s="2" t="s">
        <v>2936</v>
      </c>
      <c r="G2357">
        <v>70</v>
      </c>
    </row>
    <row r="2358" spans="1:7" ht="13.5" customHeight="1">
      <c r="A2358" t="s">
        <v>820</v>
      </c>
      <c r="B2358" t="s">
        <v>821</v>
      </c>
      <c r="C2358" s="1">
        <v>5500</v>
      </c>
      <c r="D2358" s="2" t="s">
        <v>2899</v>
      </c>
      <c r="G2358">
        <v>70</v>
      </c>
    </row>
    <row r="2359" spans="1:7" ht="13.5" customHeight="1">
      <c r="A2359" t="s">
        <v>4735</v>
      </c>
      <c r="B2359" t="s">
        <v>4736</v>
      </c>
      <c r="C2359" s="1">
        <v>6300</v>
      </c>
      <c r="D2359" s="2" t="s">
        <v>2936</v>
      </c>
      <c r="G2359">
        <v>70</v>
      </c>
    </row>
    <row r="2360" spans="1:7" ht="13.5" customHeight="1">
      <c r="A2360" t="s">
        <v>4737</v>
      </c>
      <c r="B2360" t="s">
        <v>4738</v>
      </c>
      <c r="C2360" s="1">
        <v>3400</v>
      </c>
      <c r="D2360" s="2" t="s">
        <v>2936</v>
      </c>
      <c r="G2360">
        <v>70</v>
      </c>
    </row>
    <row r="2361" spans="1:7" ht="13.5" customHeight="1">
      <c r="A2361" t="s">
        <v>761</v>
      </c>
      <c r="B2361" t="s">
        <v>762</v>
      </c>
      <c r="C2361" s="1">
        <v>3800</v>
      </c>
      <c r="D2361" s="2" t="s">
        <v>2899</v>
      </c>
      <c r="G2361">
        <v>70</v>
      </c>
    </row>
    <row r="2362" spans="1:7" ht="13.5" customHeight="1">
      <c r="A2362" t="s">
        <v>822</v>
      </c>
      <c r="B2362" t="s">
        <v>823</v>
      </c>
      <c r="C2362" s="1">
        <v>5800</v>
      </c>
      <c r="D2362" s="2" t="s">
        <v>2899</v>
      </c>
      <c r="G2362">
        <v>70</v>
      </c>
    </row>
    <row r="2363" spans="1:7" ht="13.5" customHeight="1">
      <c r="A2363" t="s">
        <v>4739</v>
      </c>
      <c r="B2363" t="s">
        <v>4740</v>
      </c>
      <c r="C2363" s="1">
        <v>6600</v>
      </c>
      <c r="D2363" s="2" t="s">
        <v>2936</v>
      </c>
      <c r="G2363">
        <v>70</v>
      </c>
    </row>
    <row r="2364" spans="1:7" ht="13.5" customHeight="1">
      <c r="A2364" t="s">
        <v>824</v>
      </c>
      <c r="B2364" t="s">
        <v>4741</v>
      </c>
      <c r="C2364" s="1">
        <v>2900</v>
      </c>
      <c r="D2364" s="2" t="s">
        <v>2899</v>
      </c>
      <c r="G2364">
        <v>70</v>
      </c>
    </row>
    <row r="2365" spans="1:7" ht="13.5" customHeight="1">
      <c r="A2365" t="s">
        <v>4742</v>
      </c>
      <c r="B2365" t="s">
        <v>4743</v>
      </c>
      <c r="C2365" s="1">
        <v>3700</v>
      </c>
      <c r="D2365" s="2" t="s">
        <v>2936</v>
      </c>
      <c r="G2365">
        <v>70</v>
      </c>
    </row>
    <row r="2366" spans="1:7" ht="13.5" customHeight="1">
      <c r="A2366" t="s">
        <v>825</v>
      </c>
      <c r="B2366" t="s">
        <v>826</v>
      </c>
      <c r="C2366" s="1">
        <v>4000</v>
      </c>
      <c r="D2366" s="2" t="s">
        <v>2899</v>
      </c>
      <c r="G2366">
        <v>70</v>
      </c>
    </row>
    <row r="2367" spans="1:7" ht="13.5" customHeight="1">
      <c r="A2367" t="s">
        <v>4744</v>
      </c>
      <c r="B2367" t="s">
        <v>4745</v>
      </c>
      <c r="C2367" s="1">
        <v>4800</v>
      </c>
      <c r="D2367" s="2" t="s">
        <v>2936</v>
      </c>
      <c r="G2367">
        <v>70</v>
      </c>
    </row>
    <row r="2368" spans="1:7" ht="13.5" customHeight="1">
      <c r="A2368" t="s">
        <v>827</v>
      </c>
      <c r="B2368" t="s">
        <v>828</v>
      </c>
      <c r="C2368" s="1">
        <v>4400</v>
      </c>
      <c r="D2368" s="2" t="s">
        <v>2899</v>
      </c>
      <c r="G2368">
        <v>70</v>
      </c>
    </row>
    <row r="2369" spans="1:7" ht="13.5" customHeight="1">
      <c r="A2369" t="s">
        <v>4746</v>
      </c>
      <c r="B2369" t="s">
        <v>4747</v>
      </c>
      <c r="C2369" s="1">
        <v>5200</v>
      </c>
      <c r="D2369" s="2" t="s">
        <v>2936</v>
      </c>
      <c r="G2369">
        <v>70</v>
      </c>
    </row>
    <row r="2370" spans="1:7" ht="13.5" customHeight="1">
      <c r="A2370" t="s">
        <v>829</v>
      </c>
      <c r="B2370" t="s">
        <v>830</v>
      </c>
      <c r="C2370" s="1">
        <v>3400</v>
      </c>
      <c r="D2370" s="2" t="s">
        <v>2899</v>
      </c>
      <c r="G2370">
        <v>70</v>
      </c>
    </row>
    <row r="2371" spans="1:7" ht="13.5" customHeight="1">
      <c r="A2371" t="s">
        <v>4748</v>
      </c>
      <c r="B2371" t="s">
        <v>4749</v>
      </c>
      <c r="C2371" s="1">
        <v>4200</v>
      </c>
      <c r="D2371" s="2" t="s">
        <v>2936</v>
      </c>
      <c r="G2371">
        <v>70</v>
      </c>
    </row>
    <row r="2372" spans="1:7" ht="13.5" customHeight="1">
      <c r="A2372" t="s">
        <v>831</v>
      </c>
      <c r="B2372" t="s">
        <v>832</v>
      </c>
      <c r="C2372" s="1">
        <v>4300</v>
      </c>
      <c r="D2372" s="2" t="s">
        <v>2899</v>
      </c>
      <c r="G2372">
        <v>70</v>
      </c>
    </row>
    <row r="2373" spans="1:7" ht="13.5" customHeight="1">
      <c r="A2373" t="s">
        <v>4750</v>
      </c>
      <c r="B2373" t="s">
        <v>4751</v>
      </c>
      <c r="C2373" s="1">
        <v>5100</v>
      </c>
      <c r="D2373" s="2" t="s">
        <v>2936</v>
      </c>
      <c r="G2373">
        <v>70</v>
      </c>
    </row>
    <row r="2374" spans="1:7" ht="13.5" customHeight="1">
      <c r="A2374" t="s">
        <v>833</v>
      </c>
      <c r="B2374" t="s">
        <v>834</v>
      </c>
      <c r="C2374" s="1">
        <v>4300</v>
      </c>
      <c r="D2374" s="2" t="s">
        <v>2899</v>
      </c>
      <c r="G2374">
        <v>70</v>
      </c>
    </row>
    <row r="2375" spans="1:7" ht="13.5" customHeight="1">
      <c r="A2375" t="s">
        <v>6978</v>
      </c>
      <c r="B2375" t="s">
        <v>6979</v>
      </c>
      <c r="C2375" s="1" t="s">
        <v>6698</v>
      </c>
      <c r="D2375" s="2" t="s">
        <v>2899</v>
      </c>
      <c r="E2375" t="s">
        <v>6698</v>
      </c>
      <c r="G2375">
        <v>70</v>
      </c>
    </row>
    <row r="2376" spans="1:7" ht="13.5" customHeight="1">
      <c r="A2376" t="s">
        <v>835</v>
      </c>
      <c r="B2376" t="s">
        <v>6980</v>
      </c>
      <c r="C2376" s="1" t="s">
        <v>5608</v>
      </c>
      <c r="D2376" s="2" t="s">
        <v>2899</v>
      </c>
      <c r="E2376" t="s">
        <v>6698</v>
      </c>
      <c r="G2376">
        <v>70</v>
      </c>
    </row>
    <row r="2377" spans="1:7" ht="13.5" customHeight="1">
      <c r="A2377" t="s">
        <v>836</v>
      </c>
      <c r="B2377" t="s">
        <v>837</v>
      </c>
      <c r="C2377" s="1">
        <v>3400</v>
      </c>
      <c r="D2377" s="2" t="s">
        <v>2899</v>
      </c>
      <c r="G2377">
        <v>70</v>
      </c>
    </row>
    <row r="2378" spans="1:7" ht="13.5" customHeight="1">
      <c r="A2378" t="s">
        <v>4752</v>
      </c>
      <c r="B2378" t="s">
        <v>4753</v>
      </c>
      <c r="C2378" s="1">
        <v>4200</v>
      </c>
      <c r="D2378" s="2" t="s">
        <v>2936</v>
      </c>
      <c r="G2378">
        <v>70</v>
      </c>
    </row>
    <row r="2379" spans="1:7" ht="13.5" customHeight="1">
      <c r="A2379" t="s">
        <v>4754</v>
      </c>
      <c r="B2379" t="s">
        <v>4755</v>
      </c>
      <c r="C2379" s="1">
        <v>4600</v>
      </c>
      <c r="D2379" s="2" t="s">
        <v>2936</v>
      </c>
      <c r="G2379">
        <v>70</v>
      </c>
    </row>
    <row r="2380" spans="1:7" ht="13.5" customHeight="1">
      <c r="A2380" t="s">
        <v>763</v>
      </c>
      <c r="B2380" t="s">
        <v>764</v>
      </c>
      <c r="C2380" s="1">
        <v>4000</v>
      </c>
      <c r="D2380" s="2" t="s">
        <v>2899</v>
      </c>
      <c r="G2380">
        <v>70</v>
      </c>
    </row>
    <row r="2381" spans="1:7" ht="13.5" customHeight="1">
      <c r="A2381" t="s">
        <v>838</v>
      </c>
      <c r="B2381" t="s">
        <v>6981</v>
      </c>
      <c r="C2381" s="1">
        <v>5500</v>
      </c>
      <c r="D2381" s="2" t="s">
        <v>2899</v>
      </c>
      <c r="G2381">
        <v>70</v>
      </c>
    </row>
    <row r="2382" spans="1:7" ht="13.5" customHeight="1">
      <c r="A2382" t="s">
        <v>4756</v>
      </c>
      <c r="B2382" t="s">
        <v>6982</v>
      </c>
      <c r="C2382" s="1">
        <v>6300</v>
      </c>
      <c r="D2382" s="2" t="s">
        <v>2936</v>
      </c>
      <c r="G2382">
        <v>70</v>
      </c>
    </row>
    <row r="2383" spans="1:7" ht="13.5" customHeight="1">
      <c r="A2383" t="s">
        <v>839</v>
      </c>
      <c r="B2383" t="s">
        <v>840</v>
      </c>
      <c r="C2383" s="1">
        <v>3600</v>
      </c>
      <c r="D2383" s="2" t="s">
        <v>2899</v>
      </c>
      <c r="G2383">
        <v>70</v>
      </c>
    </row>
    <row r="2384" spans="1:7" ht="13.5" customHeight="1">
      <c r="A2384" t="s">
        <v>4757</v>
      </c>
      <c r="B2384" t="s">
        <v>4758</v>
      </c>
      <c r="C2384" s="1">
        <v>4400</v>
      </c>
      <c r="D2384" s="2" t="s">
        <v>2936</v>
      </c>
      <c r="G2384">
        <v>70</v>
      </c>
    </row>
    <row r="2385" spans="1:7" ht="13.5" customHeight="1">
      <c r="A2385" t="s">
        <v>841</v>
      </c>
      <c r="B2385" t="s">
        <v>842</v>
      </c>
      <c r="C2385" s="1">
        <v>2800</v>
      </c>
      <c r="D2385" s="2" t="s">
        <v>2899</v>
      </c>
      <c r="G2385">
        <v>70</v>
      </c>
    </row>
    <row r="2386" spans="1:7" ht="13.5" customHeight="1">
      <c r="A2386" t="s">
        <v>4759</v>
      </c>
      <c r="B2386" t="s">
        <v>4760</v>
      </c>
      <c r="C2386" s="1">
        <v>3600</v>
      </c>
      <c r="D2386" s="2" t="s">
        <v>2936</v>
      </c>
      <c r="G2386">
        <v>70</v>
      </c>
    </row>
    <row r="2387" spans="1:7" ht="13.5" customHeight="1">
      <c r="A2387" t="s">
        <v>843</v>
      </c>
      <c r="B2387" t="s">
        <v>844</v>
      </c>
      <c r="C2387" s="1">
        <v>3100</v>
      </c>
      <c r="D2387" s="2" t="s">
        <v>2899</v>
      </c>
      <c r="G2387">
        <v>70</v>
      </c>
    </row>
    <row r="2388" spans="1:7" ht="13.5" customHeight="1">
      <c r="A2388" t="s">
        <v>4761</v>
      </c>
      <c r="B2388" t="s">
        <v>4762</v>
      </c>
      <c r="C2388" s="1">
        <v>3900</v>
      </c>
      <c r="D2388" s="2" t="s">
        <v>2936</v>
      </c>
      <c r="G2388">
        <v>70</v>
      </c>
    </row>
    <row r="2389" spans="1:7" ht="13.5" customHeight="1">
      <c r="A2389" t="s">
        <v>845</v>
      </c>
      <c r="B2389" t="s">
        <v>4763</v>
      </c>
      <c r="C2389" s="1">
        <v>5100</v>
      </c>
      <c r="D2389" s="2" t="s">
        <v>2899</v>
      </c>
      <c r="F2389" t="s">
        <v>2898</v>
      </c>
      <c r="G2389">
        <v>70</v>
      </c>
    </row>
    <row r="2390" spans="1:7" ht="13.5" customHeight="1">
      <c r="A2390" t="s">
        <v>4764</v>
      </c>
      <c r="B2390" t="s">
        <v>4765</v>
      </c>
      <c r="C2390" s="1">
        <v>5900</v>
      </c>
      <c r="D2390" s="2" t="s">
        <v>2936</v>
      </c>
      <c r="F2390" t="s">
        <v>2898</v>
      </c>
      <c r="G2390">
        <v>70</v>
      </c>
    </row>
    <row r="2391" spans="1:7" ht="13.5" customHeight="1">
      <c r="A2391" t="s">
        <v>846</v>
      </c>
      <c r="B2391" t="s">
        <v>847</v>
      </c>
      <c r="C2391" s="1">
        <v>2800</v>
      </c>
      <c r="D2391" s="2" t="s">
        <v>2899</v>
      </c>
      <c r="G2391">
        <v>70</v>
      </c>
    </row>
    <row r="2392" spans="1:7" ht="13.5" customHeight="1">
      <c r="A2392" t="s">
        <v>4766</v>
      </c>
      <c r="B2392" t="s">
        <v>4767</v>
      </c>
      <c r="C2392" s="1">
        <v>3600</v>
      </c>
      <c r="D2392" s="2" t="s">
        <v>2936</v>
      </c>
      <c r="G2392">
        <v>70</v>
      </c>
    </row>
    <row r="2393" spans="1:7" ht="13.5" customHeight="1">
      <c r="A2393" t="s">
        <v>848</v>
      </c>
      <c r="B2393" t="s">
        <v>849</v>
      </c>
      <c r="C2393" s="1">
        <v>4400</v>
      </c>
      <c r="D2393" s="2" t="s">
        <v>2899</v>
      </c>
      <c r="G2393">
        <v>70</v>
      </c>
    </row>
    <row r="2394" spans="1:7" ht="13.5" customHeight="1">
      <c r="A2394" t="s">
        <v>4768</v>
      </c>
      <c r="B2394" t="s">
        <v>4769</v>
      </c>
      <c r="C2394" s="1">
        <v>5200</v>
      </c>
      <c r="D2394" s="2" t="s">
        <v>2936</v>
      </c>
      <c r="G2394">
        <v>70</v>
      </c>
    </row>
    <row r="2395" spans="1:7" ht="13.5" customHeight="1">
      <c r="A2395" t="s">
        <v>850</v>
      </c>
      <c r="B2395" t="s">
        <v>851</v>
      </c>
      <c r="C2395" s="1">
        <v>4800</v>
      </c>
      <c r="D2395" s="2" t="s">
        <v>2899</v>
      </c>
      <c r="G2395">
        <v>70</v>
      </c>
    </row>
    <row r="2396" spans="1:7" ht="13.5" customHeight="1">
      <c r="A2396" t="s">
        <v>4770</v>
      </c>
      <c r="B2396" t="s">
        <v>4771</v>
      </c>
      <c r="C2396" s="1">
        <v>5600</v>
      </c>
      <c r="D2396" s="2" t="s">
        <v>2936</v>
      </c>
      <c r="G2396">
        <v>70</v>
      </c>
    </row>
    <row r="2397" spans="1:7" ht="13.5" customHeight="1">
      <c r="A2397" t="s">
        <v>852</v>
      </c>
      <c r="B2397" t="s">
        <v>853</v>
      </c>
      <c r="C2397" s="1">
        <v>3000</v>
      </c>
      <c r="D2397" s="2" t="s">
        <v>2899</v>
      </c>
      <c r="G2397">
        <v>70</v>
      </c>
    </row>
    <row r="2398" spans="1:7" ht="13.5" customHeight="1">
      <c r="A2398" t="s">
        <v>4772</v>
      </c>
      <c r="B2398" t="s">
        <v>4773</v>
      </c>
      <c r="C2398" s="1">
        <v>3800</v>
      </c>
      <c r="D2398" s="2" t="s">
        <v>2936</v>
      </c>
      <c r="G2398">
        <v>70</v>
      </c>
    </row>
    <row r="2399" spans="1:7" ht="13.5" customHeight="1">
      <c r="A2399" t="s">
        <v>854</v>
      </c>
      <c r="B2399" t="s">
        <v>855</v>
      </c>
      <c r="C2399" s="1">
        <v>5000</v>
      </c>
      <c r="D2399" s="2" t="s">
        <v>2899</v>
      </c>
      <c r="G2399">
        <v>70</v>
      </c>
    </row>
    <row r="2400" spans="1:7" ht="13.5" customHeight="1">
      <c r="A2400" t="s">
        <v>4774</v>
      </c>
      <c r="B2400" t="s">
        <v>4775</v>
      </c>
      <c r="C2400" s="1">
        <v>5800</v>
      </c>
      <c r="D2400" s="2" t="s">
        <v>2936</v>
      </c>
      <c r="G2400">
        <v>70</v>
      </c>
    </row>
    <row r="2401" spans="1:7" ht="13.5" customHeight="1">
      <c r="A2401" t="s">
        <v>4776</v>
      </c>
      <c r="B2401" t="s">
        <v>4777</v>
      </c>
      <c r="C2401" s="1">
        <v>4800</v>
      </c>
      <c r="D2401" s="2" t="s">
        <v>2936</v>
      </c>
      <c r="G2401">
        <v>70</v>
      </c>
    </row>
    <row r="2402" spans="1:7" ht="13.5" customHeight="1">
      <c r="A2402" t="s">
        <v>765</v>
      </c>
      <c r="B2402" t="s">
        <v>766</v>
      </c>
      <c r="C2402" s="1">
        <v>3300</v>
      </c>
      <c r="D2402" s="2" t="s">
        <v>2899</v>
      </c>
      <c r="G2402">
        <v>70</v>
      </c>
    </row>
    <row r="2403" spans="1:7" ht="13.5" customHeight="1">
      <c r="A2403" t="s">
        <v>856</v>
      </c>
      <c r="B2403" t="s">
        <v>857</v>
      </c>
      <c r="C2403" s="1">
        <v>2100</v>
      </c>
      <c r="D2403" s="2" t="s">
        <v>2899</v>
      </c>
      <c r="G2403">
        <v>70</v>
      </c>
    </row>
    <row r="2404" spans="1:7" ht="13.5" customHeight="1">
      <c r="A2404" t="s">
        <v>4778</v>
      </c>
      <c r="B2404" t="s">
        <v>4779</v>
      </c>
      <c r="C2404" s="1">
        <v>2900</v>
      </c>
      <c r="D2404" s="2" t="s">
        <v>2936</v>
      </c>
      <c r="G2404">
        <v>70</v>
      </c>
    </row>
    <row r="2405" spans="1:7" ht="13.5" customHeight="1">
      <c r="A2405" t="s">
        <v>858</v>
      </c>
      <c r="B2405" t="s">
        <v>859</v>
      </c>
      <c r="C2405" s="1">
        <v>1800</v>
      </c>
      <c r="D2405" s="2" t="s">
        <v>2899</v>
      </c>
      <c r="G2405">
        <v>70</v>
      </c>
    </row>
    <row r="2406" spans="1:7" ht="13.5" customHeight="1">
      <c r="A2406" t="s">
        <v>4780</v>
      </c>
      <c r="B2406" t="s">
        <v>4781</v>
      </c>
      <c r="C2406" s="1">
        <v>2600</v>
      </c>
      <c r="D2406" s="2" t="s">
        <v>2936</v>
      </c>
      <c r="G2406">
        <v>70</v>
      </c>
    </row>
    <row r="2407" spans="1:7" ht="13.5" customHeight="1">
      <c r="A2407" t="s">
        <v>860</v>
      </c>
      <c r="B2407" t="s">
        <v>6983</v>
      </c>
      <c r="C2407" s="1" t="s">
        <v>5608</v>
      </c>
      <c r="D2407" s="2" t="s">
        <v>2899</v>
      </c>
      <c r="E2407" t="s">
        <v>6698</v>
      </c>
      <c r="G2407">
        <v>70</v>
      </c>
    </row>
    <row r="2408" spans="1:7" ht="13.5" customHeight="1">
      <c r="A2408" t="s">
        <v>4782</v>
      </c>
      <c r="B2408" t="s">
        <v>6984</v>
      </c>
      <c r="C2408" s="1" t="s">
        <v>5608</v>
      </c>
      <c r="D2408" s="2" t="s">
        <v>2936</v>
      </c>
      <c r="E2408" t="s">
        <v>6698</v>
      </c>
      <c r="G2408">
        <v>70</v>
      </c>
    </row>
    <row r="2409" spans="1:7" ht="13.5" customHeight="1">
      <c r="A2409" t="s">
        <v>861</v>
      </c>
      <c r="B2409" t="s">
        <v>862</v>
      </c>
      <c r="C2409" s="1">
        <v>2900</v>
      </c>
      <c r="D2409" s="2" t="s">
        <v>2899</v>
      </c>
      <c r="G2409">
        <v>70</v>
      </c>
    </row>
    <row r="2410" spans="1:7" ht="13.5" customHeight="1">
      <c r="A2410" t="s">
        <v>4783</v>
      </c>
      <c r="B2410" t="s">
        <v>4784</v>
      </c>
      <c r="C2410" s="1">
        <v>3700</v>
      </c>
      <c r="D2410" s="2" t="s">
        <v>2936</v>
      </c>
      <c r="G2410">
        <v>70</v>
      </c>
    </row>
    <row r="2411" spans="1:7" ht="13.5" customHeight="1">
      <c r="A2411" t="s">
        <v>863</v>
      </c>
      <c r="B2411" t="s">
        <v>864</v>
      </c>
      <c r="C2411" s="1">
        <v>4400</v>
      </c>
      <c r="D2411" s="2" t="s">
        <v>2899</v>
      </c>
      <c r="G2411">
        <v>70</v>
      </c>
    </row>
    <row r="2412" spans="1:7" ht="13.5" customHeight="1">
      <c r="A2412" t="s">
        <v>4785</v>
      </c>
      <c r="B2412" t="s">
        <v>4786</v>
      </c>
      <c r="C2412" s="1">
        <v>5200</v>
      </c>
      <c r="D2412" s="2" t="s">
        <v>2936</v>
      </c>
      <c r="G2412">
        <v>70</v>
      </c>
    </row>
    <row r="2413" spans="1:7" ht="13.5" customHeight="1">
      <c r="A2413" t="s">
        <v>865</v>
      </c>
      <c r="B2413" t="s">
        <v>866</v>
      </c>
      <c r="C2413" s="1">
        <v>2600</v>
      </c>
      <c r="D2413" s="2" t="s">
        <v>2899</v>
      </c>
      <c r="G2413">
        <v>70</v>
      </c>
    </row>
    <row r="2414" spans="1:7" ht="13.5" customHeight="1">
      <c r="A2414" t="s">
        <v>4787</v>
      </c>
      <c r="B2414" t="s">
        <v>4788</v>
      </c>
      <c r="C2414" s="1">
        <v>3400</v>
      </c>
      <c r="D2414" s="2" t="s">
        <v>2936</v>
      </c>
      <c r="G2414">
        <v>70</v>
      </c>
    </row>
    <row r="2415" spans="1:7" ht="13.5" customHeight="1">
      <c r="A2415" t="s">
        <v>867</v>
      </c>
      <c r="B2415" t="s">
        <v>868</v>
      </c>
      <c r="C2415" s="1">
        <v>3500</v>
      </c>
      <c r="D2415" s="2" t="s">
        <v>2899</v>
      </c>
      <c r="G2415">
        <v>70</v>
      </c>
    </row>
    <row r="2416" spans="1:7" ht="13.5" customHeight="1">
      <c r="A2416" t="s">
        <v>4789</v>
      </c>
      <c r="B2416" t="s">
        <v>4790</v>
      </c>
      <c r="C2416" s="1">
        <v>4300</v>
      </c>
      <c r="D2416" s="2" t="s">
        <v>2936</v>
      </c>
      <c r="G2416">
        <v>70</v>
      </c>
    </row>
    <row r="2417" spans="1:7" ht="13.5" customHeight="1">
      <c r="A2417" t="s">
        <v>869</v>
      </c>
      <c r="B2417" t="s">
        <v>4791</v>
      </c>
      <c r="C2417" s="1">
        <v>6100</v>
      </c>
      <c r="D2417" s="2" t="s">
        <v>2899</v>
      </c>
      <c r="G2417">
        <v>70</v>
      </c>
    </row>
    <row r="2418" spans="1:7" ht="13.5" customHeight="1">
      <c r="A2418" t="s">
        <v>870</v>
      </c>
      <c r="B2418" t="s">
        <v>4792</v>
      </c>
      <c r="C2418" s="1">
        <v>12000</v>
      </c>
      <c r="D2418" s="2" t="s">
        <v>2899</v>
      </c>
      <c r="G2418">
        <v>70</v>
      </c>
    </row>
    <row r="2419" spans="1:7" ht="13.5" customHeight="1">
      <c r="A2419" t="s">
        <v>871</v>
      </c>
      <c r="B2419" t="s">
        <v>4793</v>
      </c>
      <c r="C2419" s="1">
        <v>6500</v>
      </c>
      <c r="D2419" s="2" t="s">
        <v>2899</v>
      </c>
      <c r="G2419">
        <v>70</v>
      </c>
    </row>
    <row r="2420" spans="1:7" ht="13.5" customHeight="1">
      <c r="A2420" t="s">
        <v>4794</v>
      </c>
      <c r="B2420" t="s">
        <v>4795</v>
      </c>
      <c r="C2420" s="1">
        <v>4100</v>
      </c>
      <c r="D2420" s="2" t="s">
        <v>2936</v>
      </c>
      <c r="G2420">
        <v>70</v>
      </c>
    </row>
    <row r="2421" spans="1:7" ht="13.5" customHeight="1">
      <c r="A2421" t="s">
        <v>767</v>
      </c>
      <c r="B2421" t="s">
        <v>4796</v>
      </c>
      <c r="C2421" s="1">
        <v>3200</v>
      </c>
      <c r="D2421" s="2" t="s">
        <v>2899</v>
      </c>
      <c r="G2421">
        <v>70</v>
      </c>
    </row>
    <row r="2422" spans="1:7" ht="13.5" customHeight="1">
      <c r="A2422" t="s">
        <v>6985</v>
      </c>
      <c r="B2422" t="s">
        <v>6986</v>
      </c>
      <c r="C2422" s="1">
        <v>4300</v>
      </c>
      <c r="D2422" s="2" t="s">
        <v>2936</v>
      </c>
      <c r="F2422" t="s">
        <v>2898</v>
      </c>
      <c r="G2422">
        <v>70</v>
      </c>
    </row>
    <row r="2423" spans="1:7" ht="13.5" customHeight="1">
      <c r="A2423" t="s">
        <v>4797</v>
      </c>
      <c r="B2423" t="s">
        <v>4798</v>
      </c>
      <c r="C2423" s="1">
        <v>3500</v>
      </c>
      <c r="D2423" s="2" t="s">
        <v>2899</v>
      </c>
      <c r="F2423" t="s">
        <v>2898</v>
      </c>
      <c r="G2423">
        <v>70</v>
      </c>
    </row>
    <row r="2424" spans="1:7" ht="13.5" customHeight="1">
      <c r="A2424" t="s">
        <v>4799</v>
      </c>
      <c r="B2424" t="s">
        <v>4800</v>
      </c>
      <c r="C2424" s="1">
        <v>4000</v>
      </c>
      <c r="D2424" s="2" t="s">
        <v>2936</v>
      </c>
      <c r="G2424">
        <v>70</v>
      </c>
    </row>
    <row r="2425" spans="1:7" ht="13.5" customHeight="1">
      <c r="A2425" t="s">
        <v>768</v>
      </c>
      <c r="B2425" t="s">
        <v>769</v>
      </c>
      <c r="C2425" s="1">
        <v>4200</v>
      </c>
      <c r="D2425" s="2" t="s">
        <v>2899</v>
      </c>
      <c r="G2425">
        <v>70</v>
      </c>
    </row>
    <row r="2426" spans="1:7" ht="13.5" customHeight="1">
      <c r="A2426" t="s">
        <v>4801</v>
      </c>
      <c r="B2426" t="s">
        <v>4802</v>
      </c>
      <c r="C2426" s="1">
        <v>5000</v>
      </c>
      <c r="D2426" s="2" t="s">
        <v>2936</v>
      </c>
      <c r="G2426">
        <v>70</v>
      </c>
    </row>
    <row r="2427" spans="1:7" ht="13.5" customHeight="1">
      <c r="A2427" t="s">
        <v>770</v>
      </c>
      <c r="B2427" t="s">
        <v>4803</v>
      </c>
      <c r="C2427" s="1">
        <v>2800</v>
      </c>
      <c r="D2427" s="2" t="s">
        <v>2899</v>
      </c>
      <c r="G2427">
        <v>70</v>
      </c>
    </row>
    <row r="2428" spans="1:7" ht="13.5" customHeight="1">
      <c r="A2428" t="s">
        <v>4804</v>
      </c>
      <c r="B2428" t="s">
        <v>4805</v>
      </c>
      <c r="C2428" s="1">
        <v>3600</v>
      </c>
      <c r="D2428" s="2" t="s">
        <v>2936</v>
      </c>
      <c r="G2428">
        <v>70</v>
      </c>
    </row>
    <row r="2429" spans="1:7" ht="13.5" customHeight="1">
      <c r="A2429" t="s">
        <v>4806</v>
      </c>
      <c r="B2429" t="s">
        <v>6987</v>
      </c>
      <c r="C2429" s="1" t="s">
        <v>5608</v>
      </c>
      <c r="D2429" s="2" t="s">
        <v>2899</v>
      </c>
      <c r="E2429" t="s">
        <v>5608</v>
      </c>
      <c r="G2429">
        <v>70</v>
      </c>
    </row>
    <row r="2430" spans="1:7" ht="13.5" customHeight="1">
      <c r="A2430" t="s">
        <v>8</v>
      </c>
      <c r="B2430" t="s">
        <v>4807</v>
      </c>
      <c r="C2430" s="1">
        <v>3800</v>
      </c>
      <c r="D2430" s="2" t="s">
        <v>2899</v>
      </c>
      <c r="G2430">
        <v>70</v>
      </c>
    </row>
    <row r="2431" spans="1:7" ht="13.5" customHeight="1">
      <c r="A2431" t="s">
        <v>872</v>
      </c>
      <c r="B2431" t="s">
        <v>4808</v>
      </c>
      <c r="C2431" s="1">
        <v>2800</v>
      </c>
      <c r="D2431" s="2" t="s">
        <v>2899</v>
      </c>
      <c r="G2431">
        <v>70</v>
      </c>
    </row>
    <row r="2432" spans="1:7" ht="13.5" customHeight="1">
      <c r="A2432" t="s">
        <v>881</v>
      </c>
      <c r="B2432" t="s">
        <v>882</v>
      </c>
      <c r="C2432" s="1">
        <v>4500</v>
      </c>
      <c r="D2432" s="2" t="s">
        <v>2899</v>
      </c>
      <c r="G2432">
        <v>70</v>
      </c>
    </row>
    <row r="2433" spans="1:7" ht="13.5" customHeight="1">
      <c r="A2433" t="s">
        <v>883</v>
      </c>
      <c r="B2433" t="s">
        <v>884</v>
      </c>
      <c r="C2433" s="1">
        <v>4500</v>
      </c>
      <c r="D2433" s="2" t="s">
        <v>2899</v>
      </c>
      <c r="G2433">
        <v>70</v>
      </c>
    </row>
    <row r="2434" spans="1:7" ht="13.5" customHeight="1">
      <c r="A2434" t="s">
        <v>885</v>
      </c>
      <c r="B2434" t="s">
        <v>4809</v>
      </c>
      <c r="C2434" s="1">
        <v>5500</v>
      </c>
      <c r="D2434" s="2" t="s">
        <v>2899</v>
      </c>
      <c r="G2434">
        <v>70</v>
      </c>
    </row>
    <row r="2435" spans="1:7" ht="13.5" customHeight="1">
      <c r="A2435" t="s">
        <v>886</v>
      </c>
      <c r="B2435" t="s">
        <v>4810</v>
      </c>
      <c r="C2435" s="1">
        <v>7500</v>
      </c>
      <c r="D2435" s="2" t="s">
        <v>2899</v>
      </c>
      <c r="G2435">
        <v>70</v>
      </c>
    </row>
    <row r="2436" spans="1:7" ht="13.5" customHeight="1">
      <c r="A2436" t="s">
        <v>887</v>
      </c>
      <c r="B2436" t="s">
        <v>888</v>
      </c>
      <c r="C2436" s="1">
        <v>2400</v>
      </c>
      <c r="D2436" s="2" t="s">
        <v>2899</v>
      </c>
      <c r="G2436">
        <v>70</v>
      </c>
    </row>
    <row r="2437" spans="1:7" ht="13.5" customHeight="1">
      <c r="A2437" t="s">
        <v>889</v>
      </c>
      <c r="B2437" t="s">
        <v>4811</v>
      </c>
      <c r="C2437" s="1">
        <v>4800</v>
      </c>
      <c r="D2437" s="2" t="s">
        <v>2899</v>
      </c>
      <c r="G2437">
        <v>70</v>
      </c>
    </row>
    <row r="2438" spans="1:7" ht="13.5" customHeight="1">
      <c r="A2438" t="s">
        <v>890</v>
      </c>
      <c r="B2438" t="s">
        <v>4812</v>
      </c>
      <c r="C2438" s="1">
        <v>2400</v>
      </c>
      <c r="D2438" s="2" t="s">
        <v>2899</v>
      </c>
      <c r="G2438">
        <v>70</v>
      </c>
    </row>
    <row r="2439" spans="1:7" ht="13.5" customHeight="1">
      <c r="A2439" t="s">
        <v>891</v>
      </c>
      <c r="B2439" t="s">
        <v>4813</v>
      </c>
      <c r="C2439" s="1">
        <v>2600</v>
      </c>
      <c r="D2439" s="2" t="s">
        <v>2899</v>
      </c>
      <c r="G2439">
        <v>70</v>
      </c>
    </row>
    <row r="2440" spans="1:7" ht="13.5" customHeight="1">
      <c r="A2440" t="s">
        <v>892</v>
      </c>
      <c r="B2440" t="s">
        <v>4814</v>
      </c>
      <c r="C2440" s="1">
        <v>4500</v>
      </c>
      <c r="D2440" s="2" t="s">
        <v>2899</v>
      </c>
      <c r="G2440">
        <v>70</v>
      </c>
    </row>
    <row r="2441" spans="1:7" ht="13.5" customHeight="1">
      <c r="A2441" t="s">
        <v>893</v>
      </c>
      <c r="B2441" t="s">
        <v>4815</v>
      </c>
      <c r="C2441" s="1">
        <v>5800</v>
      </c>
      <c r="D2441" s="2" t="s">
        <v>2899</v>
      </c>
      <c r="G2441">
        <v>70</v>
      </c>
    </row>
    <row r="2442" spans="1:7" ht="13.5" customHeight="1">
      <c r="A2442" t="s">
        <v>873</v>
      </c>
      <c r="B2442" t="s">
        <v>4816</v>
      </c>
      <c r="C2442" s="1">
        <v>4500</v>
      </c>
      <c r="D2442" s="2" t="s">
        <v>2899</v>
      </c>
      <c r="G2442">
        <v>70</v>
      </c>
    </row>
    <row r="2443" spans="1:7" ht="13.5" customHeight="1">
      <c r="A2443" t="s">
        <v>894</v>
      </c>
      <c r="B2443" t="s">
        <v>4817</v>
      </c>
      <c r="C2443" s="1">
        <v>2400</v>
      </c>
      <c r="D2443" s="2" t="s">
        <v>2899</v>
      </c>
      <c r="G2443">
        <v>70</v>
      </c>
    </row>
    <row r="2444" spans="1:7" ht="13.5" customHeight="1">
      <c r="A2444" t="s">
        <v>895</v>
      </c>
      <c r="B2444" t="s">
        <v>4818</v>
      </c>
      <c r="C2444" s="1">
        <v>5800</v>
      </c>
      <c r="D2444" s="2" t="s">
        <v>2899</v>
      </c>
      <c r="G2444">
        <v>70</v>
      </c>
    </row>
    <row r="2445" spans="1:7" ht="13.5" customHeight="1">
      <c r="A2445" t="s">
        <v>896</v>
      </c>
      <c r="B2445" t="s">
        <v>4819</v>
      </c>
      <c r="C2445" s="1">
        <v>2400</v>
      </c>
      <c r="D2445" s="2" t="s">
        <v>2899</v>
      </c>
      <c r="G2445">
        <v>70</v>
      </c>
    </row>
    <row r="2446" spans="1:7" ht="13.5" customHeight="1">
      <c r="A2446" t="s">
        <v>897</v>
      </c>
      <c r="B2446" t="s">
        <v>4820</v>
      </c>
      <c r="C2446" s="1">
        <v>7500</v>
      </c>
      <c r="D2446" s="2" t="s">
        <v>2899</v>
      </c>
      <c r="G2446">
        <v>70</v>
      </c>
    </row>
    <row r="2447" spans="1:7" ht="13.5" customHeight="1">
      <c r="A2447" t="s">
        <v>898</v>
      </c>
      <c r="B2447" t="s">
        <v>4821</v>
      </c>
      <c r="C2447" s="1">
        <v>4200</v>
      </c>
      <c r="D2447" s="2" t="s">
        <v>2899</v>
      </c>
      <c r="G2447">
        <v>70</v>
      </c>
    </row>
    <row r="2448" spans="1:7" ht="13.5" customHeight="1">
      <c r="A2448" t="s">
        <v>899</v>
      </c>
      <c r="B2448" t="s">
        <v>4822</v>
      </c>
      <c r="C2448" s="1">
        <v>4800</v>
      </c>
      <c r="D2448" s="2" t="s">
        <v>2899</v>
      </c>
      <c r="G2448">
        <v>70</v>
      </c>
    </row>
    <row r="2449" spans="1:7" ht="13.5" customHeight="1">
      <c r="A2449" t="s">
        <v>900</v>
      </c>
      <c r="B2449" t="s">
        <v>4823</v>
      </c>
      <c r="C2449" s="1">
        <v>4500</v>
      </c>
      <c r="D2449" s="2" t="s">
        <v>2899</v>
      </c>
      <c r="G2449">
        <v>70</v>
      </c>
    </row>
    <row r="2450" spans="1:7" ht="13.5" customHeight="1">
      <c r="A2450" t="s">
        <v>901</v>
      </c>
      <c r="B2450" t="s">
        <v>4824</v>
      </c>
      <c r="C2450" s="1">
        <v>4500</v>
      </c>
      <c r="D2450" s="2" t="s">
        <v>2899</v>
      </c>
      <c r="G2450">
        <v>70</v>
      </c>
    </row>
    <row r="2451" spans="1:7" ht="13.5" customHeight="1">
      <c r="A2451" t="s">
        <v>902</v>
      </c>
      <c r="B2451" t="s">
        <v>4825</v>
      </c>
      <c r="C2451" s="1">
        <v>4500</v>
      </c>
      <c r="D2451" s="2" t="s">
        <v>2899</v>
      </c>
      <c r="F2451" t="s">
        <v>2898</v>
      </c>
      <c r="G2451">
        <v>70</v>
      </c>
    </row>
    <row r="2452" spans="1:7" ht="13.5" customHeight="1">
      <c r="A2452" t="s">
        <v>903</v>
      </c>
      <c r="B2452" t="s">
        <v>2888</v>
      </c>
      <c r="C2452" s="1">
        <v>4800</v>
      </c>
      <c r="D2452" s="2" t="s">
        <v>2899</v>
      </c>
      <c r="G2452">
        <v>70</v>
      </c>
    </row>
    <row r="2453" spans="1:7" ht="13.5" customHeight="1">
      <c r="A2453" t="s">
        <v>874</v>
      </c>
      <c r="B2453" t="s">
        <v>4826</v>
      </c>
      <c r="C2453" s="1">
        <v>4000</v>
      </c>
      <c r="D2453" s="2" t="s">
        <v>2899</v>
      </c>
      <c r="G2453">
        <v>70</v>
      </c>
    </row>
    <row r="2454" spans="1:7" ht="13.5" customHeight="1">
      <c r="A2454" t="s">
        <v>904</v>
      </c>
      <c r="B2454" t="s">
        <v>4827</v>
      </c>
      <c r="C2454" s="1">
        <v>5000</v>
      </c>
      <c r="D2454" s="2" t="s">
        <v>2899</v>
      </c>
      <c r="G2454">
        <v>70</v>
      </c>
    </row>
    <row r="2455" spans="1:7" ht="13.5" customHeight="1">
      <c r="A2455" t="s">
        <v>905</v>
      </c>
      <c r="B2455" t="s">
        <v>906</v>
      </c>
      <c r="C2455" s="1">
        <v>7000</v>
      </c>
      <c r="D2455" s="2" t="s">
        <v>2899</v>
      </c>
      <c r="G2455">
        <v>70</v>
      </c>
    </row>
    <row r="2456" spans="1:7" ht="13.5" customHeight="1">
      <c r="A2456" t="s">
        <v>907</v>
      </c>
      <c r="B2456" t="s">
        <v>4828</v>
      </c>
      <c r="C2456" s="1">
        <v>5000</v>
      </c>
      <c r="D2456" s="2" t="s">
        <v>2899</v>
      </c>
      <c r="G2456">
        <v>70</v>
      </c>
    </row>
    <row r="2457" spans="1:7" ht="13.5" customHeight="1">
      <c r="A2457" t="s">
        <v>908</v>
      </c>
      <c r="B2457" t="s">
        <v>909</v>
      </c>
      <c r="C2457" s="1">
        <v>7500</v>
      </c>
      <c r="D2457" s="2" t="s">
        <v>2899</v>
      </c>
      <c r="G2457">
        <v>70</v>
      </c>
    </row>
    <row r="2458" spans="1:7" ht="13.5" customHeight="1">
      <c r="A2458" t="s">
        <v>875</v>
      </c>
      <c r="B2458" t="s">
        <v>4829</v>
      </c>
      <c r="C2458" s="1">
        <v>5000</v>
      </c>
      <c r="D2458" s="2" t="s">
        <v>2899</v>
      </c>
      <c r="G2458">
        <v>70</v>
      </c>
    </row>
    <row r="2459" spans="1:7" ht="13.5" customHeight="1">
      <c r="A2459" t="s">
        <v>876</v>
      </c>
      <c r="B2459" t="s">
        <v>4830</v>
      </c>
      <c r="C2459" s="1">
        <v>5500</v>
      </c>
      <c r="D2459" s="2" t="s">
        <v>2899</v>
      </c>
      <c r="G2459">
        <v>70</v>
      </c>
    </row>
    <row r="2460" spans="1:7" ht="13.5" customHeight="1">
      <c r="A2460" t="s">
        <v>877</v>
      </c>
      <c r="B2460" t="s">
        <v>4831</v>
      </c>
      <c r="C2460" s="1">
        <v>6800</v>
      </c>
      <c r="D2460" s="2" t="s">
        <v>2899</v>
      </c>
      <c r="G2460">
        <v>70</v>
      </c>
    </row>
    <row r="2461" spans="1:7" ht="13.5" customHeight="1">
      <c r="A2461" t="s">
        <v>878</v>
      </c>
      <c r="B2461" t="s">
        <v>4832</v>
      </c>
      <c r="C2461" s="1">
        <v>6500</v>
      </c>
      <c r="D2461" s="2" t="s">
        <v>2899</v>
      </c>
      <c r="G2461">
        <v>70</v>
      </c>
    </row>
    <row r="2462" spans="1:7" ht="13.5" customHeight="1">
      <c r="A2462" t="s">
        <v>879</v>
      </c>
      <c r="B2462" t="s">
        <v>4833</v>
      </c>
      <c r="C2462" s="1">
        <v>8500</v>
      </c>
      <c r="D2462" s="2" t="s">
        <v>2899</v>
      </c>
      <c r="G2462">
        <v>70</v>
      </c>
    </row>
    <row r="2463" spans="1:7" ht="13.5" customHeight="1">
      <c r="A2463" t="s">
        <v>880</v>
      </c>
      <c r="B2463" t="s">
        <v>4834</v>
      </c>
      <c r="C2463" s="1">
        <v>5500</v>
      </c>
      <c r="D2463" s="2" t="s">
        <v>2899</v>
      </c>
      <c r="F2463" t="s">
        <v>2898</v>
      </c>
      <c r="G2463">
        <v>70</v>
      </c>
    </row>
    <row r="2464" spans="1:7" ht="13.5" customHeight="1">
      <c r="A2464" t="s">
        <v>4835</v>
      </c>
      <c r="B2464" t="s">
        <v>6988</v>
      </c>
      <c r="C2464" s="1" t="s">
        <v>5608</v>
      </c>
      <c r="D2464" s="2" t="s">
        <v>2899</v>
      </c>
      <c r="E2464" t="s">
        <v>5608</v>
      </c>
      <c r="G2464">
        <v>70</v>
      </c>
    </row>
    <row r="2465" spans="1:7" ht="13.5" customHeight="1">
      <c r="A2465" t="s">
        <v>9</v>
      </c>
      <c r="B2465" t="s">
        <v>4836</v>
      </c>
      <c r="C2465" s="1">
        <v>3800</v>
      </c>
      <c r="D2465" s="2" t="s">
        <v>2899</v>
      </c>
      <c r="G2465">
        <v>70</v>
      </c>
    </row>
    <row r="2466" spans="1:7" ht="13.5" customHeight="1">
      <c r="A2466" t="s">
        <v>910</v>
      </c>
      <c r="B2466" t="s">
        <v>4837</v>
      </c>
      <c r="C2466" s="1">
        <v>1900</v>
      </c>
      <c r="D2466" s="2" t="s">
        <v>2899</v>
      </c>
      <c r="G2466">
        <v>70</v>
      </c>
    </row>
    <row r="2467" spans="1:7" ht="13.5" customHeight="1">
      <c r="A2467" t="s">
        <v>919</v>
      </c>
      <c r="B2467" t="s">
        <v>4838</v>
      </c>
      <c r="C2467" s="1">
        <v>1600</v>
      </c>
      <c r="D2467" s="2" t="s">
        <v>2899</v>
      </c>
      <c r="G2467">
        <v>70</v>
      </c>
    </row>
    <row r="2468" spans="1:7" ht="13.5" customHeight="1">
      <c r="A2468" t="s">
        <v>4839</v>
      </c>
      <c r="B2468" t="s">
        <v>4840</v>
      </c>
      <c r="C2468" s="1">
        <v>2400</v>
      </c>
      <c r="D2468" s="2" t="s">
        <v>2936</v>
      </c>
      <c r="G2468">
        <v>70</v>
      </c>
    </row>
    <row r="2469" spans="1:7" ht="13.5" customHeight="1">
      <c r="A2469" t="s">
        <v>920</v>
      </c>
      <c r="B2469" t="s">
        <v>4841</v>
      </c>
      <c r="C2469" s="1">
        <v>1900</v>
      </c>
      <c r="D2469" s="2" t="s">
        <v>2899</v>
      </c>
      <c r="G2469">
        <v>70</v>
      </c>
    </row>
    <row r="2470" spans="1:7" ht="13.5" customHeight="1">
      <c r="A2470" t="s">
        <v>4842</v>
      </c>
      <c r="B2470" t="s">
        <v>4843</v>
      </c>
      <c r="C2470" s="1">
        <v>2700</v>
      </c>
      <c r="D2470" s="2" t="s">
        <v>2936</v>
      </c>
      <c r="G2470">
        <v>70</v>
      </c>
    </row>
    <row r="2471" spans="1:7" ht="13.5" customHeight="1">
      <c r="A2471" t="s">
        <v>921</v>
      </c>
      <c r="B2471" t="s">
        <v>4844</v>
      </c>
      <c r="C2471" s="1">
        <v>2200</v>
      </c>
      <c r="D2471" s="2" t="s">
        <v>2899</v>
      </c>
      <c r="G2471">
        <v>70</v>
      </c>
    </row>
    <row r="2472" spans="1:7" ht="13.5" customHeight="1">
      <c r="A2472" t="s">
        <v>4845</v>
      </c>
      <c r="B2472" t="s">
        <v>4846</v>
      </c>
      <c r="C2472" s="1">
        <v>3000</v>
      </c>
      <c r="D2472" s="2" t="s">
        <v>2936</v>
      </c>
      <c r="G2472">
        <v>70</v>
      </c>
    </row>
    <row r="2473" spans="1:7" ht="13.5" customHeight="1">
      <c r="A2473" t="s">
        <v>922</v>
      </c>
      <c r="B2473" t="s">
        <v>4847</v>
      </c>
      <c r="C2473" s="1">
        <v>2200</v>
      </c>
      <c r="D2473" s="2" t="s">
        <v>2899</v>
      </c>
      <c r="G2473">
        <v>70</v>
      </c>
    </row>
    <row r="2474" spans="1:7" ht="13.5" customHeight="1">
      <c r="A2474" t="s">
        <v>923</v>
      </c>
      <c r="B2474" t="s">
        <v>4848</v>
      </c>
      <c r="C2474" s="1">
        <v>1900</v>
      </c>
      <c r="D2474" s="2" t="s">
        <v>2899</v>
      </c>
      <c r="G2474">
        <v>70</v>
      </c>
    </row>
    <row r="2475" spans="1:7" ht="13.5" customHeight="1">
      <c r="A2475" t="s">
        <v>4849</v>
      </c>
      <c r="B2475" t="s">
        <v>4850</v>
      </c>
      <c r="C2475" s="1">
        <v>2700</v>
      </c>
      <c r="D2475" s="2" t="s">
        <v>2936</v>
      </c>
      <c r="G2475">
        <v>70</v>
      </c>
    </row>
    <row r="2476" spans="1:7" ht="13.5" customHeight="1">
      <c r="A2476" t="s">
        <v>924</v>
      </c>
      <c r="B2476" t="s">
        <v>4851</v>
      </c>
      <c r="C2476" s="1">
        <v>2200</v>
      </c>
      <c r="D2476" s="2" t="s">
        <v>2899</v>
      </c>
      <c r="G2476">
        <v>70</v>
      </c>
    </row>
    <row r="2477" spans="1:7" ht="13.5" customHeight="1">
      <c r="A2477" t="s">
        <v>4852</v>
      </c>
      <c r="B2477" t="s">
        <v>4853</v>
      </c>
      <c r="C2477" s="1">
        <v>3000</v>
      </c>
      <c r="D2477" s="2" t="s">
        <v>2936</v>
      </c>
      <c r="G2477">
        <v>70</v>
      </c>
    </row>
    <row r="2478" spans="1:7" ht="13.5" customHeight="1">
      <c r="A2478" t="s">
        <v>925</v>
      </c>
      <c r="B2478" t="s">
        <v>4854</v>
      </c>
      <c r="C2478" s="1">
        <v>2200</v>
      </c>
      <c r="D2478" s="2" t="s">
        <v>2899</v>
      </c>
      <c r="G2478">
        <v>70</v>
      </c>
    </row>
    <row r="2479" spans="1:7" ht="13.5" customHeight="1">
      <c r="A2479" t="s">
        <v>4855</v>
      </c>
      <c r="B2479" t="s">
        <v>4856</v>
      </c>
      <c r="C2479" s="1">
        <v>3000</v>
      </c>
      <c r="D2479" s="2" t="s">
        <v>2936</v>
      </c>
      <c r="G2479">
        <v>70</v>
      </c>
    </row>
    <row r="2480" spans="1:7" ht="13.5" customHeight="1">
      <c r="A2480" t="s">
        <v>926</v>
      </c>
      <c r="B2480" t="s">
        <v>4857</v>
      </c>
      <c r="C2480" s="1">
        <v>1900</v>
      </c>
      <c r="D2480" s="2" t="s">
        <v>2899</v>
      </c>
      <c r="G2480">
        <v>70</v>
      </c>
    </row>
    <row r="2481" spans="1:7" ht="13.5" customHeight="1">
      <c r="A2481" t="s">
        <v>4858</v>
      </c>
      <c r="B2481" t="s">
        <v>4859</v>
      </c>
      <c r="C2481" s="1">
        <v>2700</v>
      </c>
      <c r="D2481" s="2" t="s">
        <v>2936</v>
      </c>
      <c r="G2481">
        <v>70</v>
      </c>
    </row>
    <row r="2482" spans="1:7" ht="13.5" customHeight="1">
      <c r="A2482" t="s">
        <v>927</v>
      </c>
      <c r="B2482" t="s">
        <v>4860</v>
      </c>
      <c r="C2482" s="1">
        <v>1900</v>
      </c>
      <c r="D2482" s="2" t="s">
        <v>2899</v>
      </c>
      <c r="G2482">
        <v>70</v>
      </c>
    </row>
    <row r="2483" spans="1:7" ht="13.5" customHeight="1">
      <c r="A2483" t="s">
        <v>4861</v>
      </c>
      <c r="B2483" t="s">
        <v>4862</v>
      </c>
      <c r="C2483" s="1">
        <v>2700</v>
      </c>
      <c r="D2483" s="2" t="s">
        <v>2936</v>
      </c>
      <c r="G2483">
        <v>70</v>
      </c>
    </row>
    <row r="2484" spans="1:7" ht="13.5" customHeight="1">
      <c r="A2484" t="s">
        <v>928</v>
      </c>
      <c r="B2484" t="s">
        <v>4863</v>
      </c>
      <c r="C2484" s="1">
        <v>2200</v>
      </c>
      <c r="D2484" s="2" t="s">
        <v>2899</v>
      </c>
      <c r="G2484">
        <v>70</v>
      </c>
    </row>
    <row r="2485" spans="1:7" ht="13.5" customHeight="1">
      <c r="A2485" t="s">
        <v>4864</v>
      </c>
      <c r="B2485" t="s">
        <v>4865</v>
      </c>
      <c r="C2485" s="1">
        <v>3000</v>
      </c>
      <c r="D2485" s="2" t="s">
        <v>2936</v>
      </c>
      <c r="G2485">
        <v>70</v>
      </c>
    </row>
    <row r="2486" spans="1:7" ht="13.5" customHeight="1">
      <c r="A2486" t="s">
        <v>4866</v>
      </c>
      <c r="B2486" t="s">
        <v>4867</v>
      </c>
      <c r="C2486" s="1">
        <v>2700</v>
      </c>
      <c r="D2486" s="2" t="s">
        <v>2936</v>
      </c>
      <c r="G2486">
        <v>70</v>
      </c>
    </row>
    <row r="2487" spans="1:7" ht="13.5" customHeight="1">
      <c r="A2487" t="s">
        <v>911</v>
      </c>
      <c r="B2487" t="s">
        <v>4868</v>
      </c>
      <c r="C2487" s="1">
        <v>2200</v>
      </c>
      <c r="D2487" s="2" t="s">
        <v>2899</v>
      </c>
      <c r="G2487">
        <v>70</v>
      </c>
    </row>
    <row r="2488" spans="1:7" ht="13.5" customHeight="1">
      <c r="A2488" t="s">
        <v>929</v>
      </c>
      <c r="B2488" t="s">
        <v>930</v>
      </c>
      <c r="C2488" s="1">
        <v>4500</v>
      </c>
      <c r="D2488" s="2" t="s">
        <v>2899</v>
      </c>
      <c r="G2488">
        <v>70</v>
      </c>
    </row>
    <row r="2489" spans="1:7" ht="13.5" customHeight="1">
      <c r="A2489" t="s">
        <v>931</v>
      </c>
      <c r="B2489" t="s">
        <v>4869</v>
      </c>
      <c r="C2489" s="1">
        <v>1900</v>
      </c>
      <c r="D2489" s="2" t="s">
        <v>2899</v>
      </c>
      <c r="G2489">
        <v>70</v>
      </c>
    </row>
    <row r="2490" spans="1:7" ht="13.5" customHeight="1">
      <c r="A2490" t="s">
        <v>4870</v>
      </c>
      <c r="B2490" t="s">
        <v>4871</v>
      </c>
      <c r="C2490" s="1">
        <v>2700</v>
      </c>
      <c r="D2490" s="2" t="s">
        <v>2936</v>
      </c>
      <c r="G2490">
        <v>70</v>
      </c>
    </row>
    <row r="2491" spans="1:7" ht="13.5" customHeight="1">
      <c r="A2491" t="s">
        <v>932</v>
      </c>
      <c r="B2491" t="s">
        <v>4872</v>
      </c>
      <c r="C2491" s="1">
        <v>2200</v>
      </c>
      <c r="D2491" s="2" t="s">
        <v>2899</v>
      </c>
      <c r="G2491">
        <v>70</v>
      </c>
    </row>
    <row r="2492" spans="1:7" ht="13.5" customHeight="1">
      <c r="A2492" t="s">
        <v>4873</v>
      </c>
      <c r="B2492" t="s">
        <v>4874</v>
      </c>
      <c r="C2492" s="1">
        <v>3000</v>
      </c>
      <c r="D2492" s="2" t="s">
        <v>2936</v>
      </c>
      <c r="G2492">
        <v>70</v>
      </c>
    </row>
    <row r="2493" spans="1:7" ht="13.5" customHeight="1">
      <c r="A2493" t="s">
        <v>933</v>
      </c>
      <c r="B2493" t="s">
        <v>4875</v>
      </c>
      <c r="C2493" s="1">
        <v>2400</v>
      </c>
      <c r="D2493" s="2" t="s">
        <v>2899</v>
      </c>
      <c r="G2493">
        <v>70</v>
      </c>
    </row>
    <row r="2494" spans="1:7" ht="13.5" customHeight="1">
      <c r="A2494" t="s">
        <v>4876</v>
      </c>
      <c r="B2494" t="s">
        <v>4877</v>
      </c>
      <c r="C2494" s="1">
        <v>3200</v>
      </c>
      <c r="D2494" s="2" t="s">
        <v>2936</v>
      </c>
      <c r="G2494">
        <v>70</v>
      </c>
    </row>
    <row r="2495" spans="1:7" ht="13.5" customHeight="1">
      <c r="A2495" t="s">
        <v>934</v>
      </c>
      <c r="B2495" t="s">
        <v>4878</v>
      </c>
      <c r="C2495" s="1">
        <v>3500</v>
      </c>
      <c r="D2495" s="2" t="s">
        <v>2899</v>
      </c>
      <c r="G2495">
        <v>70</v>
      </c>
    </row>
    <row r="2496" spans="1:7" ht="13.5" customHeight="1">
      <c r="A2496" t="s">
        <v>4879</v>
      </c>
      <c r="B2496" t="s">
        <v>4880</v>
      </c>
      <c r="C2496" s="1">
        <v>4300</v>
      </c>
      <c r="D2496" s="2" t="s">
        <v>2936</v>
      </c>
      <c r="G2496">
        <v>70</v>
      </c>
    </row>
    <row r="2497" spans="1:7" ht="13.5" customHeight="1">
      <c r="A2497" t="s">
        <v>935</v>
      </c>
      <c r="B2497" t="s">
        <v>4881</v>
      </c>
      <c r="C2497" s="1">
        <v>2500</v>
      </c>
      <c r="D2497" s="2" t="s">
        <v>2899</v>
      </c>
      <c r="G2497">
        <v>70</v>
      </c>
    </row>
    <row r="2498" spans="1:7" ht="13.5" customHeight="1">
      <c r="A2498" t="s">
        <v>936</v>
      </c>
      <c r="B2498" t="s">
        <v>4882</v>
      </c>
      <c r="C2498" s="1">
        <v>2500</v>
      </c>
      <c r="D2498" s="2" t="s">
        <v>2899</v>
      </c>
      <c r="G2498">
        <v>70</v>
      </c>
    </row>
    <row r="2499" spans="1:7" ht="13.5" customHeight="1">
      <c r="A2499" t="s">
        <v>937</v>
      </c>
      <c r="B2499" t="s">
        <v>4883</v>
      </c>
      <c r="C2499" s="1">
        <v>2600</v>
      </c>
      <c r="D2499" s="2" t="s">
        <v>2899</v>
      </c>
      <c r="G2499">
        <v>70</v>
      </c>
    </row>
    <row r="2500" spans="1:7" ht="13.5" customHeight="1">
      <c r="A2500" t="s">
        <v>938</v>
      </c>
      <c r="B2500" t="s">
        <v>4884</v>
      </c>
      <c r="C2500" s="1">
        <v>2500</v>
      </c>
      <c r="D2500" s="2" t="s">
        <v>2899</v>
      </c>
      <c r="G2500">
        <v>70</v>
      </c>
    </row>
    <row r="2501" spans="1:7" ht="13.5" customHeight="1">
      <c r="A2501" t="s">
        <v>939</v>
      </c>
      <c r="B2501" t="s">
        <v>4885</v>
      </c>
      <c r="C2501" s="1">
        <v>1900</v>
      </c>
      <c r="D2501" s="2" t="s">
        <v>2899</v>
      </c>
      <c r="G2501">
        <v>70</v>
      </c>
    </row>
    <row r="2502" spans="1:7" ht="13.5" customHeight="1">
      <c r="A2502" t="s">
        <v>4886</v>
      </c>
      <c r="B2502" t="s">
        <v>4887</v>
      </c>
      <c r="C2502" s="1">
        <v>2700</v>
      </c>
      <c r="D2502" s="2" t="s">
        <v>2936</v>
      </c>
      <c r="G2502">
        <v>70</v>
      </c>
    </row>
    <row r="2503" spans="1:7" ht="13.5" customHeight="1">
      <c r="A2503" t="s">
        <v>4888</v>
      </c>
      <c r="B2503" t="s">
        <v>4889</v>
      </c>
      <c r="C2503" s="1">
        <v>3000</v>
      </c>
      <c r="D2503" s="2" t="s">
        <v>2936</v>
      </c>
      <c r="G2503">
        <v>70</v>
      </c>
    </row>
    <row r="2504" spans="1:7" ht="13.5" customHeight="1">
      <c r="A2504" t="s">
        <v>912</v>
      </c>
      <c r="B2504" t="s">
        <v>4890</v>
      </c>
      <c r="C2504" s="1">
        <v>1800</v>
      </c>
      <c r="D2504" s="2" t="s">
        <v>2899</v>
      </c>
      <c r="G2504">
        <v>70</v>
      </c>
    </row>
    <row r="2505" spans="1:7" ht="13.5" customHeight="1">
      <c r="A2505" t="s">
        <v>940</v>
      </c>
      <c r="B2505" t="s">
        <v>4891</v>
      </c>
      <c r="C2505" s="1">
        <v>2200</v>
      </c>
      <c r="D2505" s="2" t="s">
        <v>2899</v>
      </c>
      <c r="G2505">
        <v>70</v>
      </c>
    </row>
    <row r="2506" spans="1:7" ht="13.5" customHeight="1">
      <c r="A2506" t="s">
        <v>4892</v>
      </c>
      <c r="B2506" t="s">
        <v>4893</v>
      </c>
      <c r="C2506" s="1">
        <v>3000</v>
      </c>
      <c r="D2506" s="2" t="s">
        <v>2936</v>
      </c>
      <c r="G2506">
        <v>70</v>
      </c>
    </row>
    <row r="2507" spans="1:7" ht="13.5" customHeight="1">
      <c r="A2507" t="s">
        <v>941</v>
      </c>
      <c r="B2507" t="s">
        <v>4894</v>
      </c>
      <c r="C2507" s="1">
        <v>2200</v>
      </c>
      <c r="D2507" s="2" t="s">
        <v>2899</v>
      </c>
      <c r="G2507">
        <v>70</v>
      </c>
    </row>
    <row r="2508" spans="1:7" ht="13.5" customHeight="1">
      <c r="A2508" t="s">
        <v>4895</v>
      </c>
      <c r="B2508" t="s">
        <v>4896</v>
      </c>
      <c r="C2508" s="1">
        <v>3000</v>
      </c>
      <c r="D2508" s="2" t="s">
        <v>2936</v>
      </c>
      <c r="G2508">
        <v>70</v>
      </c>
    </row>
    <row r="2509" spans="1:7" ht="13.5" customHeight="1">
      <c r="A2509" t="s">
        <v>942</v>
      </c>
      <c r="B2509" t="s">
        <v>4897</v>
      </c>
      <c r="C2509" s="1">
        <v>2200</v>
      </c>
      <c r="D2509" s="2" t="s">
        <v>2899</v>
      </c>
      <c r="G2509">
        <v>70</v>
      </c>
    </row>
    <row r="2510" spans="1:7" ht="13.5" customHeight="1">
      <c r="A2510" t="s">
        <v>4898</v>
      </c>
      <c r="B2510" t="s">
        <v>4899</v>
      </c>
      <c r="C2510" s="1">
        <v>3000</v>
      </c>
      <c r="D2510" s="2" t="s">
        <v>2936</v>
      </c>
      <c r="G2510">
        <v>70</v>
      </c>
    </row>
    <row r="2511" spans="1:7" ht="13.5" customHeight="1">
      <c r="A2511" t="s">
        <v>943</v>
      </c>
      <c r="B2511" t="s">
        <v>4900</v>
      </c>
      <c r="C2511" s="1">
        <v>2200</v>
      </c>
      <c r="D2511" s="2" t="s">
        <v>2899</v>
      </c>
      <c r="G2511">
        <v>70</v>
      </c>
    </row>
    <row r="2512" spans="1:7" ht="13.5" customHeight="1">
      <c r="A2512" t="s">
        <v>4901</v>
      </c>
      <c r="B2512" t="s">
        <v>4902</v>
      </c>
      <c r="C2512" s="1">
        <v>3000</v>
      </c>
      <c r="D2512" s="2" t="s">
        <v>2936</v>
      </c>
      <c r="G2512">
        <v>70</v>
      </c>
    </row>
    <row r="2513" spans="1:7" ht="13.5" customHeight="1">
      <c r="A2513" t="s">
        <v>944</v>
      </c>
      <c r="B2513" t="s">
        <v>4903</v>
      </c>
      <c r="C2513" s="1">
        <v>1900</v>
      </c>
      <c r="D2513" s="2" t="s">
        <v>2899</v>
      </c>
      <c r="G2513">
        <v>70</v>
      </c>
    </row>
    <row r="2514" spans="1:7" ht="13.5" customHeight="1">
      <c r="A2514" t="s">
        <v>4904</v>
      </c>
      <c r="B2514" t="s">
        <v>4905</v>
      </c>
      <c r="C2514" s="1">
        <v>2700</v>
      </c>
      <c r="D2514" s="2" t="s">
        <v>2936</v>
      </c>
      <c r="G2514">
        <v>70</v>
      </c>
    </row>
    <row r="2515" spans="1:7" ht="13.5" customHeight="1">
      <c r="A2515" t="s">
        <v>945</v>
      </c>
      <c r="B2515" t="s">
        <v>6989</v>
      </c>
      <c r="C2515" s="1">
        <v>2200</v>
      </c>
      <c r="D2515" s="2" t="s">
        <v>2899</v>
      </c>
      <c r="G2515">
        <v>70</v>
      </c>
    </row>
    <row r="2516" spans="1:7" ht="13.5" customHeight="1">
      <c r="A2516" t="s">
        <v>4906</v>
      </c>
      <c r="B2516" t="s">
        <v>6990</v>
      </c>
      <c r="C2516" s="1">
        <v>3000</v>
      </c>
      <c r="D2516" s="2" t="s">
        <v>2936</v>
      </c>
      <c r="G2516">
        <v>70</v>
      </c>
    </row>
    <row r="2517" spans="1:7" ht="13.5" customHeight="1">
      <c r="A2517" t="s">
        <v>946</v>
      </c>
      <c r="B2517" t="s">
        <v>4907</v>
      </c>
      <c r="C2517" s="1">
        <v>2200</v>
      </c>
      <c r="D2517" s="2" t="s">
        <v>2899</v>
      </c>
      <c r="G2517">
        <v>70</v>
      </c>
    </row>
    <row r="2518" spans="1:7" ht="13.5" customHeight="1">
      <c r="A2518" t="s">
        <v>4908</v>
      </c>
      <c r="B2518" t="s">
        <v>4909</v>
      </c>
      <c r="C2518" s="1">
        <v>3000</v>
      </c>
      <c r="D2518" s="2" t="s">
        <v>2936</v>
      </c>
      <c r="G2518">
        <v>70</v>
      </c>
    </row>
    <row r="2519" spans="1:7" ht="13.5" customHeight="1">
      <c r="A2519" t="s">
        <v>947</v>
      </c>
      <c r="B2519" t="s">
        <v>948</v>
      </c>
      <c r="C2519" s="1">
        <v>3000</v>
      </c>
      <c r="D2519" s="2" t="s">
        <v>2899</v>
      </c>
      <c r="G2519">
        <v>70</v>
      </c>
    </row>
    <row r="2520" spans="1:7" ht="13.5" customHeight="1">
      <c r="A2520" t="s">
        <v>6571</v>
      </c>
      <c r="B2520" t="s">
        <v>6572</v>
      </c>
      <c r="C2520" s="1">
        <v>3800</v>
      </c>
      <c r="D2520" s="2" t="s">
        <v>2936</v>
      </c>
      <c r="G2520">
        <v>70</v>
      </c>
    </row>
    <row r="2521" spans="1:7" ht="13.5" customHeight="1">
      <c r="A2521" t="s">
        <v>949</v>
      </c>
      <c r="B2521" t="s">
        <v>4910</v>
      </c>
      <c r="C2521" s="1">
        <v>2200</v>
      </c>
      <c r="D2521" s="2" t="s">
        <v>2899</v>
      </c>
      <c r="G2521">
        <v>70</v>
      </c>
    </row>
    <row r="2522" spans="1:7" ht="13.5" customHeight="1">
      <c r="A2522" t="s">
        <v>4911</v>
      </c>
      <c r="B2522" t="s">
        <v>4912</v>
      </c>
      <c r="C2522" s="1">
        <v>3000</v>
      </c>
      <c r="D2522" s="2" t="s">
        <v>2936</v>
      </c>
      <c r="G2522">
        <v>70</v>
      </c>
    </row>
    <row r="2523" spans="1:7" ht="13.5" customHeight="1">
      <c r="A2523" t="s">
        <v>950</v>
      </c>
      <c r="B2523" t="s">
        <v>4913</v>
      </c>
      <c r="C2523" s="1">
        <v>2200</v>
      </c>
      <c r="D2523" s="2" t="s">
        <v>2899</v>
      </c>
      <c r="G2523">
        <v>70</v>
      </c>
    </row>
    <row r="2524" spans="1:7" ht="13.5" customHeight="1">
      <c r="A2524" t="s">
        <v>4914</v>
      </c>
      <c r="B2524" t="s">
        <v>4915</v>
      </c>
      <c r="C2524" s="1">
        <v>3000</v>
      </c>
      <c r="D2524" s="2" t="s">
        <v>2936</v>
      </c>
      <c r="G2524">
        <v>70</v>
      </c>
    </row>
    <row r="2525" spans="1:7" ht="13.5" customHeight="1">
      <c r="A2525" t="s">
        <v>4916</v>
      </c>
      <c r="B2525" t="s">
        <v>4917</v>
      </c>
      <c r="C2525" s="1">
        <v>2600</v>
      </c>
      <c r="D2525" s="2" t="s">
        <v>2936</v>
      </c>
      <c r="G2525">
        <v>70</v>
      </c>
    </row>
    <row r="2526" spans="1:7" ht="13.5" customHeight="1">
      <c r="A2526" t="s">
        <v>913</v>
      </c>
      <c r="B2526" t="s">
        <v>4918</v>
      </c>
      <c r="C2526" s="1">
        <v>1900</v>
      </c>
      <c r="D2526" s="2" t="s">
        <v>2899</v>
      </c>
      <c r="G2526">
        <v>70</v>
      </c>
    </row>
    <row r="2527" spans="1:7" ht="13.5" customHeight="1">
      <c r="A2527" t="s">
        <v>951</v>
      </c>
      <c r="B2527" t="s">
        <v>4919</v>
      </c>
      <c r="C2527" s="1">
        <v>1900</v>
      </c>
      <c r="D2527" s="2" t="s">
        <v>2899</v>
      </c>
      <c r="G2527">
        <v>70</v>
      </c>
    </row>
    <row r="2528" spans="1:7" ht="13.5" customHeight="1">
      <c r="A2528" t="s">
        <v>4920</v>
      </c>
      <c r="B2528" t="s">
        <v>4921</v>
      </c>
      <c r="C2528" s="1">
        <v>2700</v>
      </c>
      <c r="D2528" s="2" t="s">
        <v>2936</v>
      </c>
      <c r="G2528">
        <v>70</v>
      </c>
    </row>
    <row r="2529" spans="1:7" ht="13.5" customHeight="1">
      <c r="A2529" t="s">
        <v>952</v>
      </c>
      <c r="B2529" t="s">
        <v>4922</v>
      </c>
      <c r="C2529" s="1">
        <v>2200</v>
      </c>
      <c r="D2529" s="2" t="s">
        <v>2899</v>
      </c>
      <c r="G2529">
        <v>70</v>
      </c>
    </row>
    <row r="2530" spans="1:7" ht="13.5" customHeight="1">
      <c r="A2530" t="s">
        <v>4923</v>
      </c>
      <c r="B2530" t="s">
        <v>4924</v>
      </c>
      <c r="C2530" s="1">
        <v>3000</v>
      </c>
      <c r="D2530" s="2" t="s">
        <v>2936</v>
      </c>
      <c r="G2530">
        <v>70</v>
      </c>
    </row>
    <row r="2531" spans="1:7" ht="13.5" customHeight="1">
      <c r="A2531" t="s">
        <v>953</v>
      </c>
      <c r="B2531" t="s">
        <v>4925</v>
      </c>
      <c r="C2531" s="1">
        <v>3500</v>
      </c>
      <c r="D2531" s="2" t="s">
        <v>2899</v>
      </c>
      <c r="G2531">
        <v>70</v>
      </c>
    </row>
    <row r="2532" spans="1:7" ht="13.5" customHeight="1">
      <c r="A2532" t="s">
        <v>4926</v>
      </c>
      <c r="B2532" t="s">
        <v>4927</v>
      </c>
      <c r="C2532" s="1">
        <v>4300</v>
      </c>
      <c r="D2532" s="2" t="s">
        <v>2936</v>
      </c>
      <c r="G2532">
        <v>70</v>
      </c>
    </row>
    <row r="2533" spans="1:7" ht="13.5" customHeight="1">
      <c r="A2533" t="s">
        <v>954</v>
      </c>
      <c r="B2533" t="s">
        <v>955</v>
      </c>
      <c r="C2533" s="1">
        <v>2200</v>
      </c>
      <c r="D2533" s="2" t="s">
        <v>2899</v>
      </c>
      <c r="G2533">
        <v>70</v>
      </c>
    </row>
    <row r="2534" spans="1:7" ht="13.5" customHeight="1">
      <c r="A2534" t="s">
        <v>4928</v>
      </c>
      <c r="B2534" t="s">
        <v>4929</v>
      </c>
      <c r="C2534" s="1">
        <v>3000</v>
      </c>
      <c r="D2534" s="2" t="s">
        <v>2936</v>
      </c>
      <c r="G2534">
        <v>70</v>
      </c>
    </row>
    <row r="2535" spans="1:7" ht="13.5" customHeight="1">
      <c r="A2535" t="s">
        <v>956</v>
      </c>
      <c r="B2535" t="s">
        <v>957</v>
      </c>
      <c r="C2535" s="1">
        <v>2400</v>
      </c>
      <c r="D2535" s="2" t="s">
        <v>2899</v>
      </c>
      <c r="G2535">
        <v>70</v>
      </c>
    </row>
    <row r="2536" spans="1:7" ht="13.5" customHeight="1">
      <c r="A2536" t="s">
        <v>4930</v>
      </c>
      <c r="B2536" t="s">
        <v>4931</v>
      </c>
      <c r="C2536" s="1">
        <v>3200</v>
      </c>
      <c r="D2536" s="2" t="s">
        <v>2936</v>
      </c>
      <c r="G2536">
        <v>70</v>
      </c>
    </row>
    <row r="2537" spans="1:7" ht="13.5" customHeight="1">
      <c r="A2537" t="s">
        <v>958</v>
      </c>
      <c r="B2537" t="s">
        <v>4932</v>
      </c>
      <c r="C2537" s="1">
        <v>1900</v>
      </c>
      <c r="D2537" s="2" t="s">
        <v>2899</v>
      </c>
      <c r="G2537">
        <v>70</v>
      </c>
    </row>
    <row r="2538" spans="1:7" ht="13.5" customHeight="1">
      <c r="A2538" t="s">
        <v>4933</v>
      </c>
      <c r="B2538" t="s">
        <v>4934</v>
      </c>
      <c r="C2538" s="1">
        <v>2700</v>
      </c>
      <c r="D2538" s="2" t="s">
        <v>2936</v>
      </c>
      <c r="G2538">
        <v>70</v>
      </c>
    </row>
    <row r="2539" spans="1:7" ht="13.5" customHeight="1">
      <c r="A2539" t="s">
        <v>959</v>
      </c>
      <c r="B2539" t="s">
        <v>4935</v>
      </c>
      <c r="C2539" s="1">
        <v>2200</v>
      </c>
      <c r="D2539" s="2" t="s">
        <v>2899</v>
      </c>
      <c r="G2539">
        <v>70</v>
      </c>
    </row>
    <row r="2540" spans="1:7" ht="13.5" customHeight="1">
      <c r="A2540" t="s">
        <v>4936</v>
      </c>
      <c r="B2540" t="s">
        <v>4937</v>
      </c>
      <c r="C2540" s="1">
        <v>3000</v>
      </c>
      <c r="D2540" s="2" t="s">
        <v>2936</v>
      </c>
      <c r="G2540">
        <v>70</v>
      </c>
    </row>
    <row r="2541" spans="1:7" ht="13.5" customHeight="1">
      <c r="A2541" t="s">
        <v>960</v>
      </c>
      <c r="B2541" t="s">
        <v>4938</v>
      </c>
      <c r="C2541" s="1">
        <v>2600</v>
      </c>
      <c r="D2541" s="2" t="s">
        <v>2899</v>
      </c>
      <c r="G2541">
        <v>70</v>
      </c>
    </row>
    <row r="2542" spans="1:7" ht="13.5" customHeight="1">
      <c r="A2542" t="s">
        <v>4939</v>
      </c>
      <c r="B2542" t="s">
        <v>4940</v>
      </c>
      <c r="C2542" s="1">
        <v>3400</v>
      </c>
      <c r="D2542" s="2" t="s">
        <v>2936</v>
      </c>
      <c r="G2542">
        <v>70</v>
      </c>
    </row>
    <row r="2543" spans="1:7" ht="13.5" customHeight="1">
      <c r="A2543" t="s">
        <v>4941</v>
      </c>
      <c r="B2543" t="s">
        <v>4942</v>
      </c>
      <c r="C2543" s="1">
        <v>1900</v>
      </c>
      <c r="D2543" s="2" t="s">
        <v>2899</v>
      </c>
      <c r="G2543">
        <v>70</v>
      </c>
    </row>
    <row r="2544" spans="1:7" ht="13.5" customHeight="1">
      <c r="A2544" t="s">
        <v>4943</v>
      </c>
      <c r="B2544" t="s">
        <v>4944</v>
      </c>
      <c r="C2544" s="1">
        <v>2700</v>
      </c>
      <c r="D2544" s="2" t="s">
        <v>2936</v>
      </c>
      <c r="G2544">
        <v>70</v>
      </c>
    </row>
    <row r="2545" spans="1:7" ht="13.5" customHeight="1">
      <c r="A2545" t="s">
        <v>4945</v>
      </c>
      <c r="B2545" t="s">
        <v>4946</v>
      </c>
      <c r="C2545" s="1">
        <v>2700</v>
      </c>
      <c r="D2545" s="2" t="s">
        <v>2936</v>
      </c>
      <c r="G2545">
        <v>70</v>
      </c>
    </row>
    <row r="2546" spans="1:7" ht="13.5" customHeight="1">
      <c r="A2546" t="s">
        <v>914</v>
      </c>
      <c r="B2546" t="s">
        <v>4947</v>
      </c>
      <c r="C2546" s="1">
        <v>2200</v>
      </c>
      <c r="D2546" s="2" t="s">
        <v>2899</v>
      </c>
      <c r="G2546">
        <v>70</v>
      </c>
    </row>
    <row r="2547" spans="1:7" ht="13.5" customHeight="1">
      <c r="A2547" t="s">
        <v>4948</v>
      </c>
      <c r="B2547" t="s">
        <v>4949</v>
      </c>
      <c r="C2547" s="1">
        <v>3000</v>
      </c>
      <c r="D2547" s="2" t="s">
        <v>2936</v>
      </c>
      <c r="G2547">
        <v>70</v>
      </c>
    </row>
    <row r="2548" spans="1:7" ht="13.5" customHeight="1">
      <c r="A2548" t="s">
        <v>915</v>
      </c>
      <c r="B2548" t="s">
        <v>4950</v>
      </c>
      <c r="C2548" s="1">
        <v>1900</v>
      </c>
      <c r="D2548" s="2" t="s">
        <v>2899</v>
      </c>
      <c r="G2548">
        <v>70</v>
      </c>
    </row>
    <row r="2549" spans="1:7" ht="13.5" customHeight="1">
      <c r="A2549" t="s">
        <v>4951</v>
      </c>
      <c r="B2549" t="s">
        <v>4952</v>
      </c>
      <c r="C2549" s="1">
        <v>2700</v>
      </c>
      <c r="D2549" s="2" t="s">
        <v>2936</v>
      </c>
      <c r="G2549">
        <v>70</v>
      </c>
    </row>
    <row r="2550" spans="1:7" ht="13.5" customHeight="1">
      <c r="A2550" t="s">
        <v>916</v>
      </c>
      <c r="B2550" t="s">
        <v>4953</v>
      </c>
      <c r="C2550" s="1">
        <v>2200</v>
      </c>
      <c r="D2550" s="2" t="s">
        <v>2899</v>
      </c>
      <c r="G2550">
        <v>70</v>
      </c>
    </row>
    <row r="2551" spans="1:7" ht="13.5" customHeight="1">
      <c r="A2551" t="s">
        <v>4954</v>
      </c>
      <c r="B2551" t="s">
        <v>4955</v>
      </c>
      <c r="C2551" s="1">
        <v>3000</v>
      </c>
      <c r="D2551" s="2" t="s">
        <v>2936</v>
      </c>
      <c r="G2551">
        <v>70</v>
      </c>
    </row>
    <row r="2552" spans="1:7" ht="13.5" customHeight="1">
      <c r="A2552" t="s">
        <v>917</v>
      </c>
      <c r="B2552" t="s">
        <v>4956</v>
      </c>
      <c r="C2552" s="1">
        <v>2800</v>
      </c>
      <c r="D2552" s="2" t="s">
        <v>2899</v>
      </c>
      <c r="G2552">
        <v>70</v>
      </c>
    </row>
    <row r="2553" spans="1:7" ht="13.5" customHeight="1">
      <c r="A2553" t="s">
        <v>4957</v>
      </c>
      <c r="B2553" t="s">
        <v>4958</v>
      </c>
      <c r="C2553" s="1">
        <v>3600</v>
      </c>
      <c r="D2553" s="2" t="s">
        <v>2936</v>
      </c>
      <c r="G2553">
        <v>70</v>
      </c>
    </row>
    <row r="2554" spans="1:7" ht="13.5" customHeight="1">
      <c r="A2554" t="s">
        <v>918</v>
      </c>
      <c r="B2554" t="s">
        <v>4959</v>
      </c>
      <c r="C2554" s="1">
        <v>2200</v>
      </c>
      <c r="D2554" s="2" t="s">
        <v>2899</v>
      </c>
      <c r="G2554">
        <v>70</v>
      </c>
    </row>
    <row r="2555" spans="1:7" ht="13.5" customHeight="1">
      <c r="A2555" t="s">
        <v>4960</v>
      </c>
      <c r="B2555" t="s">
        <v>4961</v>
      </c>
      <c r="C2555" s="1">
        <v>3000</v>
      </c>
      <c r="D2555" s="2" t="s">
        <v>2936</v>
      </c>
      <c r="G2555">
        <v>70</v>
      </c>
    </row>
    <row r="2556" spans="1:7" ht="13.5" customHeight="1">
      <c r="A2556" t="s">
        <v>6674</v>
      </c>
      <c r="B2556" t="s">
        <v>6675</v>
      </c>
      <c r="C2556" s="1">
        <v>1900</v>
      </c>
      <c r="D2556" s="2" t="s">
        <v>2899</v>
      </c>
      <c r="G2556">
        <v>70</v>
      </c>
    </row>
    <row r="2557" spans="1:7" ht="13.5" customHeight="1">
      <c r="A2557" t="s">
        <v>6676</v>
      </c>
      <c r="B2557" t="s">
        <v>6677</v>
      </c>
      <c r="C2557" s="1">
        <v>2700</v>
      </c>
      <c r="D2557" s="2" t="s">
        <v>2936</v>
      </c>
      <c r="G2557">
        <v>70</v>
      </c>
    </row>
    <row r="2558" spans="1:7" ht="13.5" customHeight="1">
      <c r="A2558" t="s">
        <v>6678</v>
      </c>
      <c r="B2558" t="s">
        <v>6679</v>
      </c>
      <c r="C2558" s="1">
        <v>2200</v>
      </c>
      <c r="D2558" s="2" t="s">
        <v>2899</v>
      </c>
      <c r="G2558">
        <v>70</v>
      </c>
    </row>
    <row r="2559" spans="1:7" ht="13.5" customHeight="1">
      <c r="A2559" t="s">
        <v>6680</v>
      </c>
      <c r="B2559" t="s">
        <v>6681</v>
      </c>
      <c r="C2559" s="1">
        <v>3000</v>
      </c>
      <c r="D2559" s="2" t="s">
        <v>2936</v>
      </c>
      <c r="G2559">
        <v>70</v>
      </c>
    </row>
    <row r="2560" spans="1:7" ht="13.5" customHeight="1">
      <c r="A2560" t="s">
        <v>6682</v>
      </c>
      <c r="B2560" t="s">
        <v>6683</v>
      </c>
      <c r="C2560" s="1">
        <v>2800</v>
      </c>
      <c r="D2560" s="2" t="s">
        <v>2899</v>
      </c>
      <c r="G2560">
        <v>70</v>
      </c>
    </row>
    <row r="2561" spans="1:7" ht="13.5" customHeight="1">
      <c r="A2561" t="s">
        <v>6684</v>
      </c>
      <c r="B2561" t="s">
        <v>6685</v>
      </c>
      <c r="C2561" s="1">
        <v>3600</v>
      </c>
      <c r="D2561" s="2" t="s">
        <v>2936</v>
      </c>
      <c r="G2561">
        <v>70</v>
      </c>
    </row>
    <row r="2562" spans="1:7" ht="13.5" customHeight="1">
      <c r="A2562" t="s">
        <v>6686</v>
      </c>
      <c r="B2562" t="s">
        <v>6687</v>
      </c>
      <c r="C2562" s="1">
        <v>2200</v>
      </c>
      <c r="D2562" s="2" t="s">
        <v>2899</v>
      </c>
      <c r="G2562">
        <v>70</v>
      </c>
    </row>
    <row r="2563" spans="1:7" ht="13.5" customHeight="1">
      <c r="A2563" t="s">
        <v>6688</v>
      </c>
      <c r="B2563" t="s">
        <v>6689</v>
      </c>
      <c r="C2563" s="1">
        <v>3000</v>
      </c>
      <c r="D2563" s="2" t="s">
        <v>6991</v>
      </c>
      <c r="G2563">
        <v>70</v>
      </c>
    </row>
    <row r="2564" spans="1:7" ht="13.5" customHeight="1">
      <c r="A2564" t="s">
        <v>4962</v>
      </c>
      <c r="B2564" t="s">
        <v>6992</v>
      </c>
      <c r="C2564" s="1" t="s">
        <v>5608</v>
      </c>
      <c r="D2564" s="2" t="s">
        <v>2899</v>
      </c>
      <c r="E2564" t="s">
        <v>5608</v>
      </c>
      <c r="G2564">
        <v>70</v>
      </c>
    </row>
    <row r="2565" spans="1:7" ht="13.5" customHeight="1">
      <c r="A2565" t="s">
        <v>10</v>
      </c>
      <c r="B2565" t="s">
        <v>4963</v>
      </c>
      <c r="C2565" s="1">
        <v>4000</v>
      </c>
      <c r="D2565" s="2" t="s">
        <v>2899</v>
      </c>
      <c r="G2565">
        <v>70</v>
      </c>
    </row>
    <row r="2566" spans="1:7" ht="13.5" customHeight="1">
      <c r="A2566" t="s">
        <v>11</v>
      </c>
      <c r="B2566" t="s">
        <v>4964</v>
      </c>
      <c r="C2566" s="1">
        <v>4100</v>
      </c>
      <c r="D2566" s="2" t="s">
        <v>2899</v>
      </c>
      <c r="G2566">
        <v>70</v>
      </c>
    </row>
    <row r="2567" spans="1:7" ht="13.5" customHeight="1">
      <c r="A2567" t="s">
        <v>4965</v>
      </c>
      <c r="B2567" t="s">
        <v>6993</v>
      </c>
      <c r="C2567" s="1" t="s">
        <v>5608</v>
      </c>
      <c r="D2567" s="2" t="s">
        <v>2899</v>
      </c>
      <c r="E2567" t="s">
        <v>5608</v>
      </c>
      <c r="G2567">
        <v>70</v>
      </c>
    </row>
    <row r="2568" spans="1:7" ht="13.5" customHeight="1">
      <c r="A2568" t="s">
        <v>84</v>
      </c>
      <c r="B2568" t="s">
        <v>85</v>
      </c>
      <c r="C2568" s="1">
        <v>2900</v>
      </c>
      <c r="D2568" s="2" t="s">
        <v>2899</v>
      </c>
      <c r="G2568">
        <v>70</v>
      </c>
    </row>
    <row r="2569" spans="1:7" ht="13.5" customHeight="1">
      <c r="A2569" t="s">
        <v>102</v>
      </c>
      <c r="B2569" t="s">
        <v>103</v>
      </c>
      <c r="C2569" s="1">
        <v>4800</v>
      </c>
      <c r="D2569" s="2" t="s">
        <v>2899</v>
      </c>
      <c r="G2569">
        <v>70</v>
      </c>
    </row>
    <row r="2570" spans="1:7" ht="13.5" customHeight="1">
      <c r="A2570" t="s">
        <v>4966</v>
      </c>
      <c r="B2570" t="s">
        <v>4967</v>
      </c>
      <c r="C2570" s="1">
        <v>5600</v>
      </c>
      <c r="D2570" s="2" t="s">
        <v>2936</v>
      </c>
      <c r="G2570">
        <v>70</v>
      </c>
    </row>
    <row r="2571" spans="1:7" ht="13.5" customHeight="1">
      <c r="A2571" t="s">
        <v>104</v>
      </c>
      <c r="B2571" t="s">
        <v>105</v>
      </c>
      <c r="C2571" s="1">
        <v>3800</v>
      </c>
      <c r="D2571" s="2" t="s">
        <v>2899</v>
      </c>
      <c r="G2571">
        <v>70</v>
      </c>
    </row>
    <row r="2572" spans="1:7" ht="13.5" customHeight="1">
      <c r="A2572" t="s">
        <v>4968</v>
      </c>
      <c r="B2572" t="s">
        <v>4969</v>
      </c>
      <c r="C2572" s="1">
        <v>4600</v>
      </c>
      <c r="D2572" s="2" t="s">
        <v>2936</v>
      </c>
      <c r="G2572">
        <v>70</v>
      </c>
    </row>
    <row r="2573" spans="1:7" ht="13.5" customHeight="1">
      <c r="A2573" t="s">
        <v>106</v>
      </c>
      <c r="B2573" t="s">
        <v>107</v>
      </c>
      <c r="C2573" s="1">
        <v>3000</v>
      </c>
      <c r="D2573" s="2" t="s">
        <v>2899</v>
      </c>
      <c r="G2573">
        <v>70</v>
      </c>
    </row>
    <row r="2574" spans="1:7" ht="13.5" customHeight="1">
      <c r="A2574" t="s">
        <v>4970</v>
      </c>
      <c r="B2574" t="s">
        <v>4971</v>
      </c>
      <c r="C2574" s="1">
        <v>3800</v>
      </c>
      <c r="D2574" s="2" t="s">
        <v>2936</v>
      </c>
      <c r="G2574">
        <v>70</v>
      </c>
    </row>
    <row r="2575" spans="1:7" ht="13.5" customHeight="1">
      <c r="A2575" t="s">
        <v>108</v>
      </c>
      <c r="B2575" t="s">
        <v>109</v>
      </c>
      <c r="C2575" s="1">
        <v>2800</v>
      </c>
      <c r="D2575" s="2" t="s">
        <v>2899</v>
      </c>
      <c r="G2575">
        <v>70</v>
      </c>
    </row>
    <row r="2576" spans="1:7" ht="13.5" customHeight="1">
      <c r="A2576" t="s">
        <v>4972</v>
      </c>
      <c r="B2576" t="s">
        <v>4973</v>
      </c>
      <c r="C2576" s="1">
        <v>3600</v>
      </c>
      <c r="D2576" s="2" t="s">
        <v>2936</v>
      </c>
      <c r="G2576">
        <v>70</v>
      </c>
    </row>
    <row r="2577" spans="1:7" ht="13.5" customHeight="1">
      <c r="A2577" t="s">
        <v>110</v>
      </c>
      <c r="B2577" t="s">
        <v>111</v>
      </c>
      <c r="C2577" s="1">
        <v>3000</v>
      </c>
      <c r="D2577" s="2" t="s">
        <v>2899</v>
      </c>
      <c r="G2577">
        <v>70</v>
      </c>
    </row>
    <row r="2578" spans="1:7" ht="13.5" customHeight="1">
      <c r="A2578" t="s">
        <v>4974</v>
      </c>
      <c r="B2578" t="s">
        <v>4975</v>
      </c>
      <c r="C2578" s="1">
        <v>3800</v>
      </c>
      <c r="D2578" s="2" t="s">
        <v>2936</v>
      </c>
      <c r="G2578">
        <v>70</v>
      </c>
    </row>
    <row r="2579" spans="1:7" ht="13.5" customHeight="1">
      <c r="A2579" t="s">
        <v>112</v>
      </c>
      <c r="B2579" t="s">
        <v>113</v>
      </c>
      <c r="C2579" s="1">
        <v>2800</v>
      </c>
      <c r="D2579" s="2" t="s">
        <v>2899</v>
      </c>
      <c r="G2579">
        <v>70</v>
      </c>
    </row>
    <row r="2580" spans="1:7" ht="13.5" customHeight="1">
      <c r="A2580" t="s">
        <v>4976</v>
      </c>
      <c r="B2580" t="s">
        <v>4977</v>
      </c>
      <c r="C2580" s="1">
        <v>3600</v>
      </c>
      <c r="D2580" s="2" t="s">
        <v>2936</v>
      </c>
      <c r="G2580">
        <v>70</v>
      </c>
    </row>
    <row r="2581" spans="1:7" ht="13.5" customHeight="1">
      <c r="A2581" t="s">
        <v>114</v>
      </c>
      <c r="B2581" t="s">
        <v>115</v>
      </c>
      <c r="C2581" s="1">
        <v>3900</v>
      </c>
      <c r="D2581" s="2" t="s">
        <v>2899</v>
      </c>
      <c r="G2581">
        <v>70</v>
      </c>
    </row>
    <row r="2582" spans="1:7" ht="13.5" customHeight="1">
      <c r="A2582" t="s">
        <v>4978</v>
      </c>
      <c r="B2582" t="s">
        <v>4979</v>
      </c>
      <c r="C2582" s="1">
        <v>4700</v>
      </c>
      <c r="D2582" s="2" t="s">
        <v>2936</v>
      </c>
      <c r="G2582">
        <v>70</v>
      </c>
    </row>
    <row r="2583" spans="1:7" ht="13.5" customHeight="1">
      <c r="A2583" t="s">
        <v>4980</v>
      </c>
      <c r="B2583" t="s">
        <v>4981</v>
      </c>
      <c r="C2583" s="1">
        <v>3700</v>
      </c>
      <c r="D2583" s="2" t="s">
        <v>2936</v>
      </c>
      <c r="G2583">
        <v>70</v>
      </c>
    </row>
    <row r="2584" spans="1:7" ht="13.5" customHeight="1">
      <c r="A2584" t="s">
        <v>86</v>
      </c>
      <c r="B2584" t="s">
        <v>87</v>
      </c>
      <c r="C2584" s="1">
        <v>3800</v>
      </c>
      <c r="D2584" s="2" t="s">
        <v>2899</v>
      </c>
      <c r="G2584">
        <v>70</v>
      </c>
    </row>
    <row r="2585" spans="1:7" ht="13.5" customHeight="1">
      <c r="A2585" t="s">
        <v>4982</v>
      </c>
      <c r="B2585" t="s">
        <v>4983</v>
      </c>
      <c r="C2585" s="1">
        <v>4600</v>
      </c>
      <c r="D2585" s="2" t="s">
        <v>2936</v>
      </c>
      <c r="G2585">
        <v>70</v>
      </c>
    </row>
    <row r="2586" spans="1:7" ht="13.5" customHeight="1">
      <c r="A2586" t="s">
        <v>88</v>
      </c>
      <c r="B2586" t="s">
        <v>89</v>
      </c>
      <c r="C2586" s="1">
        <v>4800</v>
      </c>
      <c r="D2586" s="2" t="s">
        <v>2899</v>
      </c>
      <c r="G2586">
        <v>70</v>
      </c>
    </row>
    <row r="2587" spans="1:7" ht="13.5" customHeight="1">
      <c r="A2587" t="s">
        <v>4984</v>
      </c>
      <c r="B2587" t="s">
        <v>4985</v>
      </c>
      <c r="C2587" s="1">
        <v>5600</v>
      </c>
      <c r="D2587" s="2" t="s">
        <v>2936</v>
      </c>
      <c r="G2587">
        <v>70</v>
      </c>
    </row>
    <row r="2588" spans="1:7" ht="13.5" customHeight="1">
      <c r="A2588" t="s">
        <v>90</v>
      </c>
      <c r="B2588" t="s">
        <v>91</v>
      </c>
      <c r="C2588" s="1">
        <v>3500</v>
      </c>
      <c r="D2588" s="2" t="s">
        <v>2899</v>
      </c>
      <c r="G2588">
        <v>70</v>
      </c>
    </row>
    <row r="2589" spans="1:7" ht="13.5" customHeight="1">
      <c r="A2589" t="s">
        <v>4986</v>
      </c>
      <c r="B2589" t="s">
        <v>4987</v>
      </c>
      <c r="C2589" s="1">
        <v>4300</v>
      </c>
      <c r="D2589" s="2" t="s">
        <v>2936</v>
      </c>
      <c r="G2589">
        <v>70</v>
      </c>
    </row>
    <row r="2590" spans="1:7" ht="13.5" customHeight="1">
      <c r="A2590" t="s">
        <v>92</v>
      </c>
      <c r="B2590" t="s">
        <v>93</v>
      </c>
      <c r="C2590" s="1">
        <v>4800</v>
      </c>
      <c r="D2590" s="2" t="s">
        <v>2899</v>
      </c>
      <c r="G2590">
        <v>70</v>
      </c>
    </row>
    <row r="2591" spans="1:7" ht="13.5" customHeight="1">
      <c r="A2591" t="s">
        <v>4988</v>
      </c>
      <c r="B2591" t="s">
        <v>4989</v>
      </c>
      <c r="C2591" s="1">
        <v>5600</v>
      </c>
      <c r="D2591" s="2" t="s">
        <v>2936</v>
      </c>
      <c r="G2591">
        <v>70</v>
      </c>
    </row>
    <row r="2592" spans="1:7" ht="13.5" customHeight="1">
      <c r="A2592" t="s">
        <v>94</v>
      </c>
      <c r="B2592" t="s">
        <v>95</v>
      </c>
      <c r="C2592" s="1">
        <v>5300</v>
      </c>
      <c r="D2592" s="2" t="s">
        <v>2899</v>
      </c>
      <c r="G2592">
        <v>70</v>
      </c>
    </row>
    <row r="2593" spans="1:7" ht="13.5" customHeight="1">
      <c r="A2593" t="s">
        <v>4990</v>
      </c>
      <c r="B2593" t="s">
        <v>4991</v>
      </c>
      <c r="C2593" s="1">
        <v>6100</v>
      </c>
      <c r="D2593" s="2" t="s">
        <v>2936</v>
      </c>
      <c r="G2593">
        <v>70</v>
      </c>
    </row>
    <row r="2594" spans="1:7" ht="13.5" customHeight="1">
      <c r="A2594" t="s">
        <v>96</v>
      </c>
      <c r="B2594" t="s">
        <v>97</v>
      </c>
      <c r="C2594" s="1">
        <v>2800</v>
      </c>
      <c r="D2594" s="2" t="s">
        <v>2899</v>
      </c>
      <c r="G2594">
        <v>70</v>
      </c>
    </row>
    <row r="2595" spans="1:7" ht="13.5" customHeight="1">
      <c r="A2595" t="s">
        <v>4992</v>
      </c>
      <c r="B2595" t="s">
        <v>4993</v>
      </c>
      <c r="C2595" s="1">
        <v>3600</v>
      </c>
      <c r="D2595" s="2" t="s">
        <v>2936</v>
      </c>
      <c r="G2595">
        <v>70</v>
      </c>
    </row>
    <row r="2596" spans="1:7" ht="13.5" customHeight="1">
      <c r="A2596" t="s">
        <v>98</v>
      </c>
      <c r="B2596" t="s">
        <v>99</v>
      </c>
      <c r="C2596" s="1">
        <v>3400</v>
      </c>
      <c r="D2596" s="2" t="s">
        <v>2899</v>
      </c>
      <c r="G2596">
        <v>70</v>
      </c>
    </row>
    <row r="2597" spans="1:7" ht="13.5" customHeight="1">
      <c r="A2597" t="s">
        <v>4994</v>
      </c>
      <c r="B2597" t="s">
        <v>4995</v>
      </c>
      <c r="C2597" s="1">
        <v>4200</v>
      </c>
      <c r="D2597" s="2" t="s">
        <v>2936</v>
      </c>
      <c r="G2597">
        <v>70</v>
      </c>
    </row>
    <row r="2598" spans="1:7" ht="13.5" customHeight="1">
      <c r="A2598" t="s">
        <v>100</v>
      </c>
      <c r="B2598" t="s">
        <v>101</v>
      </c>
      <c r="C2598" s="1">
        <v>3800</v>
      </c>
      <c r="D2598" s="2" t="s">
        <v>2899</v>
      </c>
      <c r="G2598">
        <v>70</v>
      </c>
    </row>
    <row r="2599" spans="1:7" ht="13.5" customHeight="1">
      <c r="A2599" t="s">
        <v>4996</v>
      </c>
      <c r="B2599" t="s">
        <v>4997</v>
      </c>
      <c r="C2599" s="1">
        <v>4600</v>
      </c>
      <c r="D2599" s="2" t="s">
        <v>2936</v>
      </c>
      <c r="G2599">
        <v>70</v>
      </c>
    </row>
    <row r="2600" spans="1:7" ht="13.5" customHeight="1">
      <c r="A2600" t="s">
        <v>116</v>
      </c>
      <c r="B2600" t="s">
        <v>117</v>
      </c>
      <c r="C2600" s="1">
        <v>2300</v>
      </c>
      <c r="D2600" s="2" t="s">
        <v>2899</v>
      </c>
      <c r="G2600">
        <v>70</v>
      </c>
    </row>
    <row r="2601" spans="1:7" ht="13.5" customHeight="1">
      <c r="A2601" t="s">
        <v>4998</v>
      </c>
      <c r="B2601" t="s">
        <v>4999</v>
      </c>
      <c r="C2601" s="1">
        <v>3100</v>
      </c>
      <c r="D2601" s="2" t="s">
        <v>2936</v>
      </c>
      <c r="G2601">
        <v>70</v>
      </c>
    </row>
    <row r="2602" spans="1:7" ht="13.5" customHeight="1">
      <c r="A2602" t="s">
        <v>118</v>
      </c>
      <c r="B2602" t="s">
        <v>5000</v>
      </c>
      <c r="C2602" s="1">
        <v>1900</v>
      </c>
      <c r="D2602" s="2" t="s">
        <v>2899</v>
      </c>
      <c r="G2602">
        <v>70</v>
      </c>
    </row>
    <row r="2603" spans="1:7" ht="13.5" customHeight="1">
      <c r="A2603" t="s">
        <v>5001</v>
      </c>
      <c r="B2603" t="s">
        <v>5002</v>
      </c>
      <c r="C2603" s="1">
        <v>2700</v>
      </c>
      <c r="D2603" s="2" t="s">
        <v>2936</v>
      </c>
      <c r="G2603">
        <v>70</v>
      </c>
    </row>
    <row r="2604" spans="1:7" ht="13.5" customHeight="1">
      <c r="A2604" t="s">
        <v>119</v>
      </c>
      <c r="B2604" t="s">
        <v>5003</v>
      </c>
      <c r="C2604" s="1">
        <v>2200</v>
      </c>
      <c r="D2604" s="2" t="s">
        <v>2899</v>
      </c>
      <c r="G2604">
        <v>70</v>
      </c>
    </row>
    <row r="2605" spans="1:7" ht="13.5" customHeight="1">
      <c r="A2605" t="s">
        <v>5004</v>
      </c>
      <c r="B2605" t="s">
        <v>5005</v>
      </c>
      <c r="C2605" s="1">
        <v>3000</v>
      </c>
      <c r="D2605" s="2" t="s">
        <v>2936</v>
      </c>
      <c r="G2605">
        <v>70</v>
      </c>
    </row>
    <row r="2606" spans="1:7" ht="13.5" customHeight="1">
      <c r="A2606" t="s">
        <v>120</v>
      </c>
      <c r="B2606" t="s">
        <v>5006</v>
      </c>
      <c r="C2606" s="1">
        <v>3500</v>
      </c>
      <c r="D2606" s="2" t="s">
        <v>2899</v>
      </c>
      <c r="G2606">
        <v>70</v>
      </c>
    </row>
    <row r="2607" spans="1:7" ht="13.5" customHeight="1">
      <c r="A2607" t="s">
        <v>5007</v>
      </c>
      <c r="B2607" t="s">
        <v>5008</v>
      </c>
      <c r="C2607" s="1">
        <v>4300</v>
      </c>
      <c r="D2607" s="2" t="s">
        <v>2936</v>
      </c>
      <c r="G2607">
        <v>70</v>
      </c>
    </row>
    <row r="2608" spans="1:7" ht="13.5" customHeight="1">
      <c r="A2608" t="s">
        <v>121</v>
      </c>
      <c r="B2608" t="s">
        <v>5009</v>
      </c>
      <c r="C2608" s="1">
        <v>1500</v>
      </c>
      <c r="D2608" s="2" t="s">
        <v>2899</v>
      </c>
      <c r="G2608">
        <v>70</v>
      </c>
    </row>
    <row r="2609" spans="1:7" ht="13.5" customHeight="1">
      <c r="A2609" t="s">
        <v>5010</v>
      </c>
      <c r="B2609" t="s">
        <v>5011</v>
      </c>
      <c r="C2609" s="1">
        <v>2300</v>
      </c>
      <c r="D2609" s="2" t="s">
        <v>2936</v>
      </c>
      <c r="G2609">
        <v>70</v>
      </c>
    </row>
    <row r="2610" spans="1:7" ht="13.5" customHeight="1">
      <c r="A2610" t="s">
        <v>122</v>
      </c>
      <c r="B2610" t="s">
        <v>5012</v>
      </c>
      <c r="C2610" s="1">
        <v>1900</v>
      </c>
      <c r="D2610" s="2" t="s">
        <v>2899</v>
      </c>
      <c r="G2610">
        <v>70</v>
      </c>
    </row>
    <row r="2611" spans="1:7" ht="13.5" customHeight="1">
      <c r="A2611" t="s">
        <v>5013</v>
      </c>
      <c r="B2611" t="s">
        <v>5014</v>
      </c>
      <c r="C2611" s="1">
        <v>2700</v>
      </c>
      <c r="D2611" s="2" t="s">
        <v>2936</v>
      </c>
      <c r="G2611">
        <v>70</v>
      </c>
    </row>
    <row r="2612" spans="1:7" ht="13.5" customHeight="1">
      <c r="A2612" t="s">
        <v>123</v>
      </c>
      <c r="B2612" t="s">
        <v>5015</v>
      </c>
      <c r="C2612" s="1">
        <v>2200</v>
      </c>
      <c r="D2612" s="2" t="s">
        <v>2899</v>
      </c>
      <c r="G2612">
        <v>70</v>
      </c>
    </row>
    <row r="2613" spans="1:7" ht="13.5" customHeight="1">
      <c r="A2613" t="s">
        <v>5016</v>
      </c>
      <c r="B2613" t="s">
        <v>5017</v>
      </c>
      <c r="C2613" s="1">
        <v>3000</v>
      </c>
      <c r="D2613" s="2" t="s">
        <v>2936</v>
      </c>
      <c r="G2613">
        <v>70</v>
      </c>
    </row>
    <row r="2614" spans="1:7" ht="13.5" customHeight="1">
      <c r="A2614" t="s">
        <v>124</v>
      </c>
      <c r="B2614" t="s">
        <v>125</v>
      </c>
      <c r="C2614" s="1">
        <v>2200</v>
      </c>
      <c r="D2614" s="2" t="s">
        <v>2899</v>
      </c>
      <c r="G2614">
        <v>70</v>
      </c>
    </row>
    <row r="2615" spans="1:7" ht="13.5" customHeight="1">
      <c r="A2615" t="s">
        <v>141</v>
      </c>
      <c r="B2615" t="s">
        <v>142</v>
      </c>
      <c r="C2615" s="1">
        <v>2400</v>
      </c>
      <c r="D2615" s="2" t="s">
        <v>2899</v>
      </c>
      <c r="G2615">
        <v>70</v>
      </c>
    </row>
    <row r="2616" spans="1:7" ht="13.5" customHeight="1">
      <c r="A2616" t="s">
        <v>5018</v>
      </c>
      <c r="B2616" t="s">
        <v>5019</v>
      </c>
      <c r="C2616" s="1">
        <v>3200</v>
      </c>
      <c r="D2616" s="2" t="s">
        <v>2936</v>
      </c>
      <c r="G2616">
        <v>70</v>
      </c>
    </row>
    <row r="2617" spans="1:7" ht="13.5" customHeight="1">
      <c r="A2617" t="s">
        <v>143</v>
      </c>
      <c r="B2617" t="s">
        <v>144</v>
      </c>
      <c r="C2617" s="1">
        <v>4500</v>
      </c>
      <c r="D2617" s="2" t="s">
        <v>2899</v>
      </c>
      <c r="G2617">
        <v>70</v>
      </c>
    </row>
    <row r="2618" spans="1:7" ht="13.5" customHeight="1">
      <c r="A2618" t="s">
        <v>145</v>
      </c>
      <c r="B2618" t="s">
        <v>5020</v>
      </c>
      <c r="C2618" s="1">
        <v>4500</v>
      </c>
      <c r="D2618" s="2" t="s">
        <v>2899</v>
      </c>
      <c r="F2618" t="s">
        <v>2898</v>
      </c>
      <c r="G2618">
        <v>70</v>
      </c>
    </row>
    <row r="2619" spans="1:7" ht="13.5" customHeight="1">
      <c r="A2619" t="s">
        <v>5021</v>
      </c>
      <c r="B2619" t="s">
        <v>5022</v>
      </c>
      <c r="C2619" s="1">
        <v>5300</v>
      </c>
      <c r="D2619" s="2" t="s">
        <v>2936</v>
      </c>
      <c r="F2619" t="s">
        <v>2898</v>
      </c>
      <c r="G2619">
        <v>70</v>
      </c>
    </row>
    <row r="2620" spans="1:7" ht="13.5" customHeight="1">
      <c r="A2620" t="s">
        <v>146</v>
      </c>
      <c r="B2620" t="s">
        <v>5812</v>
      </c>
      <c r="C2620" s="1">
        <v>2800</v>
      </c>
      <c r="D2620" s="2" t="s">
        <v>2899</v>
      </c>
      <c r="G2620">
        <v>70</v>
      </c>
    </row>
    <row r="2621" spans="1:7" ht="13.5" customHeight="1">
      <c r="A2621" t="s">
        <v>5023</v>
      </c>
      <c r="B2621" t="s">
        <v>5813</v>
      </c>
      <c r="C2621" s="1">
        <v>3600</v>
      </c>
      <c r="D2621" s="2" t="s">
        <v>2936</v>
      </c>
      <c r="G2621">
        <v>70</v>
      </c>
    </row>
    <row r="2622" spans="1:7" ht="13.5" customHeight="1">
      <c r="A2622" t="s">
        <v>147</v>
      </c>
      <c r="B2622" t="s">
        <v>5814</v>
      </c>
      <c r="C2622" s="1">
        <v>2900</v>
      </c>
      <c r="D2622" s="2" t="s">
        <v>2899</v>
      </c>
      <c r="G2622">
        <v>70</v>
      </c>
    </row>
    <row r="2623" spans="1:7" ht="13.5" customHeight="1">
      <c r="A2623" t="s">
        <v>5024</v>
      </c>
      <c r="B2623" t="s">
        <v>5815</v>
      </c>
      <c r="C2623" s="1">
        <v>3700</v>
      </c>
      <c r="D2623" s="2" t="s">
        <v>2936</v>
      </c>
      <c r="G2623">
        <v>70</v>
      </c>
    </row>
    <row r="2624" spans="1:7" ht="13.5" customHeight="1">
      <c r="A2624" t="s">
        <v>148</v>
      </c>
      <c r="B2624" t="s">
        <v>149</v>
      </c>
      <c r="C2624" s="1">
        <v>3400</v>
      </c>
      <c r="D2624" s="2" t="s">
        <v>2899</v>
      </c>
      <c r="G2624">
        <v>70</v>
      </c>
    </row>
    <row r="2625" spans="1:7" ht="13.5" customHeight="1">
      <c r="A2625" t="s">
        <v>5025</v>
      </c>
      <c r="B2625" t="s">
        <v>5026</v>
      </c>
      <c r="C2625" s="1">
        <v>4200</v>
      </c>
      <c r="D2625" s="2" t="s">
        <v>2936</v>
      </c>
      <c r="G2625">
        <v>70</v>
      </c>
    </row>
    <row r="2626" spans="1:7" ht="13.5" customHeight="1">
      <c r="A2626" t="s">
        <v>150</v>
      </c>
      <c r="B2626" t="s">
        <v>151</v>
      </c>
      <c r="C2626" s="1">
        <v>3300</v>
      </c>
      <c r="D2626" s="2" t="s">
        <v>2899</v>
      </c>
      <c r="G2626">
        <v>70</v>
      </c>
    </row>
    <row r="2627" spans="1:7" ht="13.5" customHeight="1">
      <c r="A2627" t="s">
        <v>5027</v>
      </c>
      <c r="B2627" t="s">
        <v>5028</v>
      </c>
      <c r="C2627" s="1">
        <v>4100</v>
      </c>
      <c r="D2627" s="2" t="s">
        <v>2936</v>
      </c>
      <c r="G2627">
        <v>70</v>
      </c>
    </row>
    <row r="2628" spans="1:7" ht="13.5" customHeight="1">
      <c r="A2628" t="s">
        <v>152</v>
      </c>
      <c r="B2628" t="s">
        <v>153</v>
      </c>
      <c r="C2628" s="1">
        <v>3500</v>
      </c>
      <c r="D2628" s="2" t="s">
        <v>2899</v>
      </c>
      <c r="G2628">
        <v>70</v>
      </c>
    </row>
    <row r="2629" spans="1:7" ht="13.5" customHeight="1">
      <c r="A2629" t="s">
        <v>5029</v>
      </c>
      <c r="B2629" t="s">
        <v>5030</v>
      </c>
      <c r="C2629" s="1">
        <v>4300</v>
      </c>
      <c r="D2629" s="2" t="s">
        <v>2936</v>
      </c>
      <c r="G2629">
        <v>70</v>
      </c>
    </row>
    <row r="2630" spans="1:7" ht="13.5" customHeight="1">
      <c r="A2630" t="s">
        <v>154</v>
      </c>
      <c r="B2630" t="s">
        <v>155</v>
      </c>
      <c r="C2630" s="1">
        <v>1800</v>
      </c>
      <c r="D2630" s="2" t="s">
        <v>2899</v>
      </c>
      <c r="G2630">
        <v>70</v>
      </c>
    </row>
    <row r="2631" spans="1:7" ht="13.5" customHeight="1">
      <c r="A2631" t="s">
        <v>5031</v>
      </c>
      <c r="B2631" t="s">
        <v>5032</v>
      </c>
      <c r="C2631" s="1">
        <v>2600</v>
      </c>
      <c r="D2631" s="2" t="s">
        <v>2936</v>
      </c>
      <c r="G2631">
        <v>70</v>
      </c>
    </row>
    <row r="2632" spans="1:7" ht="13.5" customHeight="1">
      <c r="A2632" t="s">
        <v>156</v>
      </c>
      <c r="B2632" t="s">
        <v>157</v>
      </c>
      <c r="C2632" s="1">
        <v>2800</v>
      </c>
      <c r="D2632" s="2" t="s">
        <v>2899</v>
      </c>
      <c r="G2632">
        <v>70</v>
      </c>
    </row>
    <row r="2633" spans="1:7" ht="13.5" customHeight="1">
      <c r="A2633" t="s">
        <v>5033</v>
      </c>
      <c r="B2633" t="s">
        <v>5034</v>
      </c>
      <c r="C2633" s="1">
        <v>3600</v>
      </c>
      <c r="D2633" s="2" t="s">
        <v>2936</v>
      </c>
      <c r="G2633">
        <v>70</v>
      </c>
    </row>
    <row r="2634" spans="1:7" ht="13.5" customHeight="1">
      <c r="A2634" t="s">
        <v>5035</v>
      </c>
      <c r="B2634" t="s">
        <v>5036</v>
      </c>
      <c r="C2634" s="1">
        <v>3000</v>
      </c>
      <c r="D2634" s="2" t="s">
        <v>2936</v>
      </c>
      <c r="G2634">
        <v>70</v>
      </c>
    </row>
    <row r="2635" spans="1:7" ht="13.5" customHeight="1">
      <c r="A2635" t="s">
        <v>126</v>
      </c>
      <c r="B2635" t="s">
        <v>127</v>
      </c>
      <c r="C2635" s="1">
        <v>2800</v>
      </c>
      <c r="D2635" s="2" t="s">
        <v>2899</v>
      </c>
      <c r="G2635">
        <v>70</v>
      </c>
    </row>
    <row r="2636" spans="1:7" ht="13.5" customHeight="1">
      <c r="A2636" t="s">
        <v>158</v>
      </c>
      <c r="B2636" t="s">
        <v>159</v>
      </c>
      <c r="C2636" s="1">
        <v>3800</v>
      </c>
      <c r="D2636" s="2" t="s">
        <v>2899</v>
      </c>
      <c r="G2636">
        <v>70</v>
      </c>
    </row>
    <row r="2637" spans="1:7" ht="13.5" customHeight="1">
      <c r="A2637" t="s">
        <v>5037</v>
      </c>
      <c r="B2637" t="s">
        <v>5038</v>
      </c>
      <c r="C2637" s="1">
        <v>4600</v>
      </c>
      <c r="D2637" s="2" t="s">
        <v>2936</v>
      </c>
      <c r="G2637">
        <v>70</v>
      </c>
    </row>
    <row r="2638" spans="1:7" ht="13.5" customHeight="1">
      <c r="A2638" t="s">
        <v>160</v>
      </c>
      <c r="B2638" t="s">
        <v>5039</v>
      </c>
      <c r="C2638" s="1">
        <v>3800</v>
      </c>
      <c r="D2638" s="2" t="s">
        <v>2899</v>
      </c>
      <c r="G2638">
        <v>70</v>
      </c>
    </row>
    <row r="2639" spans="1:7" ht="13.5" customHeight="1">
      <c r="A2639" t="s">
        <v>5040</v>
      </c>
      <c r="B2639" t="s">
        <v>5041</v>
      </c>
      <c r="C2639" s="1">
        <v>4600</v>
      </c>
      <c r="D2639" s="2" t="s">
        <v>2936</v>
      </c>
      <c r="G2639">
        <v>70</v>
      </c>
    </row>
    <row r="2640" spans="1:7" ht="13.5" customHeight="1">
      <c r="A2640" t="s">
        <v>5042</v>
      </c>
      <c r="B2640" t="s">
        <v>5043</v>
      </c>
      <c r="C2640" s="1">
        <v>3600</v>
      </c>
      <c r="D2640" s="2" t="s">
        <v>2936</v>
      </c>
      <c r="G2640">
        <v>70</v>
      </c>
    </row>
    <row r="2641" spans="1:7" ht="13.5" customHeight="1">
      <c r="A2641" t="s">
        <v>128</v>
      </c>
      <c r="B2641" t="s">
        <v>129</v>
      </c>
      <c r="C2641" s="1">
        <v>2600</v>
      </c>
      <c r="D2641" s="2" t="s">
        <v>2899</v>
      </c>
      <c r="G2641">
        <v>70</v>
      </c>
    </row>
    <row r="2642" spans="1:7" ht="13.5" customHeight="1">
      <c r="A2642" t="s">
        <v>5044</v>
      </c>
      <c r="B2642" t="s">
        <v>5045</v>
      </c>
      <c r="C2642" s="1">
        <v>3400</v>
      </c>
      <c r="D2642" s="2" t="s">
        <v>2936</v>
      </c>
      <c r="G2642">
        <v>70</v>
      </c>
    </row>
    <row r="2643" spans="1:7" ht="13.5" customHeight="1">
      <c r="A2643" t="s">
        <v>130</v>
      </c>
      <c r="B2643" t="s">
        <v>131</v>
      </c>
      <c r="C2643" s="1">
        <v>3100</v>
      </c>
      <c r="D2643" s="2" t="s">
        <v>2899</v>
      </c>
      <c r="G2643">
        <v>70</v>
      </c>
    </row>
    <row r="2644" spans="1:7" ht="13.5" customHeight="1">
      <c r="A2644" t="s">
        <v>5046</v>
      </c>
      <c r="B2644" t="s">
        <v>5047</v>
      </c>
      <c r="C2644" s="1">
        <v>3900</v>
      </c>
      <c r="D2644" s="2" t="s">
        <v>2936</v>
      </c>
      <c r="G2644">
        <v>70</v>
      </c>
    </row>
    <row r="2645" spans="1:7" ht="13.5" customHeight="1">
      <c r="A2645" t="s">
        <v>132</v>
      </c>
      <c r="B2645" t="s">
        <v>5048</v>
      </c>
      <c r="C2645" s="1">
        <v>4500</v>
      </c>
      <c r="D2645" s="2" t="s">
        <v>2899</v>
      </c>
      <c r="G2645">
        <v>70</v>
      </c>
    </row>
    <row r="2646" spans="1:7" ht="13.5" customHeight="1">
      <c r="A2646" t="s">
        <v>5049</v>
      </c>
      <c r="B2646" t="s">
        <v>5050</v>
      </c>
      <c r="C2646" s="1">
        <v>5300</v>
      </c>
      <c r="D2646" s="2" t="s">
        <v>2936</v>
      </c>
      <c r="G2646">
        <v>70</v>
      </c>
    </row>
    <row r="2647" spans="1:7" ht="13.5" customHeight="1">
      <c r="A2647" t="s">
        <v>133</v>
      </c>
      <c r="B2647" t="s">
        <v>134</v>
      </c>
      <c r="C2647" s="1">
        <v>1800</v>
      </c>
      <c r="D2647" s="2" t="s">
        <v>2899</v>
      </c>
      <c r="G2647">
        <v>70</v>
      </c>
    </row>
    <row r="2648" spans="1:7" ht="13.5" customHeight="1">
      <c r="A2648" t="s">
        <v>5051</v>
      </c>
      <c r="B2648" t="s">
        <v>5052</v>
      </c>
      <c r="C2648" s="1">
        <v>2600</v>
      </c>
      <c r="D2648" s="2" t="s">
        <v>2936</v>
      </c>
      <c r="G2648">
        <v>70</v>
      </c>
    </row>
    <row r="2649" spans="1:7" ht="13.5" customHeight="1">
      <c r="A2649" t="s">
        <v>135</v>
      </c>
      <c r="B2649" t="s">
        <v>136</v>
      </c>
      <c r="C2649" s="1">
        <v>2400</v>
      </c>
      <c r="D2649" s="2" t="s">
        <v>2899</v>
      </c>
      <c r="G2649">
        <v>70</v>
      </c>
    </row>
    <row r="2650" spans="1:7" ht="13.5" customHeight="1">
      <c r="A2650" t="s">
        <v>5053</v>
      </c>
      <c r="B2650" t="s">
        <v>5054</v>
      </c>
      <c r="C2650" s="1">
        <v>3200</v>
      </c>
      <c r="D2650" s="2" t="s">
        <v>2936</v>
      </c>
      <c r="G2650">
        <v>70</v>
      </c>
    </row>
    <row r="2651" spans="1:7" ht="13.5" customHeight="1">
      <c r="A2651" t="s">
        <v>137</v>
      </c>
      <c r="B2651" t="s">
        <v>138</v>
      </c>
      <c r="C2651" s="1">
        <v>2800</v>
      </c>
      <c r="D2651" s="2" t="s">
        <v>2899</v>
      </c>
      <c r="G2651">
        <v>70</v>
      </c>
    </row>
    <row r="2652" spans="1:7" ht="13.5" customHeight="1">
      <c r="A2652" t="s">
        <v>5055</v>
      </c>
      <c r="B2652" t="s">
        <v>5056</v>
      </c>
      <c r="C2652" s="1">
        <v>3600</v>
      </c>
      <c r="D2652" s="2" t="s">
        <v>2936</v>
      </c>
      <c r="G2652">
        <v>70</v>
      </c>
    </row>
    <row r="2653" spans="1:7" ht="13.5" customHeight="1">
      <c r="A2653" t="s">
        <v>139</v>
      </c>
      <c r="B2653" t="s">
        <v>140</v>
      </c>
      <c r="C2653" s="1">
        <v>2800</v>
      </c>
      <c r="D2653" s="2" t="s">
        <v>2899</v>
      </c>
      <c r="G2653">
        <v>70</v>
      </c>
    </row>
    <row r="2654" spans="1:7" ht="13.5" customHeight="1">
      <c r="A2654" t="s">
        <v>5057</v>
      </c>
      <c r="B2654" t="s">
        <v>5058</v>
      </c>
      <c r="C2654" s="1">
        <v>3600</v>
      </c>
      <c r="D2654" s="2" t="s">
        <v>2936</v>
      </c>
      <c r="G2654">
        <v>70</v>
      </c>
    </row>
    <row r="2655" spans="1:7" ht="13.5" customHeight="1">
      <c r="A2655" t="s">
        <v>161</v>
      </c>
      <c r="B2655" t="s">
        <v>162</v>
      </c>
      <c r="C2655" s="1">
        <v>2800</v>
      </c>
      <c r="D2655" s="2" t="s">
        <v>2899</v>
      </c>
      <c r="G2655">
        <v>70</v>
      </c>
    </row>
    <row r="2656" spans="1:7" ht="13.5" customHeight="1">
      <c r="A2656" t="s">
        <v>5059</v>
      </c>
      <c r="B2656" t="s">
        <v>5060</v>
      </c>
      <c r="C2656" s="1">
        <v>3600</v>
      </c>
      <c r="D2656" s="2" t="s">
        <v>2936</v>
      </c>
      <c r="G2656">
        <v>70</v>
      </c>
    </row>
    <row r="2657" spans="1:7" ht="13.5" customHeight="1">
      <c r="A2657" t="s">
        <v>163</v>
      </c>
      <c r="B2657" t="s">
        <v>5061</v>
      </c>
      <c r="C2657" s="1">
        <v>1700</v>
      </c>
      <c r="D2657" s="2" t="s">
        <v>2899</v>
      </c>
      <c r="G2657">
        <v>70</v>
      </c>
    </row>
    <row r="2658" spans="1:7" ht="13.5" customHeight="1">
      <c r="A2658" t="s">
        <v>5062</v>
      </c>
      <c r="B2658" t="s">
        <v>5063</v>
      </c>
      <c r="C2658" s="1">
        <v>2500</v>
      </c>
      <c r="D2658" s="2" t="s">
        <v>2936</v>
      </c>
      <c r="G2658">
        <v>70</v>
      </c>
    </row>
    <row r="2659" spans="1:7" ht="13.5" customHeight="1">
      <c r="A2659" t="s">
        <v>164</v>
      </c>
      <c r="B2659" t="s">
        <v>5064</v>
      </c>
      <c r="C2659" s="1">
        <v>2000</v>
      </c>
      <c r="D2659" s="2" t="s">
        <v>2899</v>
      </c>
      <c r="G2659">
        <v>70</v>
      </c>
    </row>
    <row r="2660" spans="1:7" ht="13.5" customHeight="1">
      <c r="A2660" t="s">
        <v>5065</v>
      </c>
      <c r="B2660" t="s">
        <v>5066</v>
      </c>
      <c r="C2660" s="1">
        <v>2800</v>
      </c>
      <c r="D2660" s="2" t="s">
        <v>2936</v>
      </c>
      <c r="G2660">
        <v>70</v>
      </c>
    </row>
    <row r="2661" spans="1:7" ht="13.5" customHeight="1">
      <c r="A2661" t="s">
        <v>165</v>
      </c>
      <c r="B2661" t="s">
        <v>5067</v>
      </c>
      <c r="C2661" s="1">
        <v>3500</v>
      </c>
      <c r="D2661" s="2" t="s">
        <v>2899</v>
      </c>
      <c r="G2661">
        <v>70</v>
      </c>
    </row>
    <row r="2662" spans="1:7" ht="13.5" customHeight="1">
      <c r="A2662" t="s">
        <v>5068</v>
      </c>
      <c r="B2662" t="s">
        <v>5069</v>
      </c>
      <c r="C2662" s="1">
        <v>4300</v>
      </c>
      <c r="D2662" s="2" t="s">
        <v>2936</v>
      </c>
      <c r="G2662">
        <v>70</v>
      </c>
    </row>
    <row r="2663" spans="1:7" ht="13.5" customHeight="1">
      <c r="A2663" t="s">
        <v>166</v>
      </c>
      <c r="B2663" t="s">
        <v>167</v>
      </c>
      <c r="C2663" s="1">
        <v>2400</v>
      </c>
      <c r="D2663" s="2" t="s">
        <v>2899</v>
      </c>
      <c r="G2663">
        <v>70</v>
      </c>
    </row>
    <row r="2664" spans="1:7" ht="13.5" customHeight="1">
      <c r="A2664" t="s">
        <v>5070</v>
      </c>
      <c r="B2664" t="s">
        <v>5071</v>
      </c>
      <c r="C2664" s="1">
        <v>3200</v>
      </c>
      <c r="D2664" s="2" t="s">
        <v>2936</v>
      </c>
      <c r="G2664">
        <v>70</v>
      </c>
    </row>
    <row r="2665" spans="1:7" ht="13.5" customHeight="1">
      <c r="A2665" t="s">
        <v>168</v>
      </c>
      <c r="B2665" t="s">
        <v>169</v>
      </c>
      <c r="C2665" s="1">
        <v>2600</v>
      </c>
      <c r="D2665" s="2" t="s">
        <v>2899</v>
      </c>
      <c r="G2665">
        <v>70</v>
      </c>
    </row>
    <row r="2666" spans="1:7" ht="13.5" customHeight="1">
      <c r="A2666" t="s">
        <v>5072</v>
      </c>
      <c r="B2666" t="s">
        <v>5073</v>
      </c>
      <c r="C2666" s="1">
        <v>3400</v>
      </c>
      <c r="D2666" s="2" t="s">
        <v>2936</v>
      </c>
      <c r="G2666">
        <v>70</v>
      </c>
    </row>
    <row r="2667" spans="1:7" ht="13.5" customHeight="1">
      <c r="A2667" t="s">
        <v>170</v>
      </c>
      <c r="B2667" t="s">
        <v>171</v>
      </c>
      <c r="C2667" s="1">
        <v>3000</v>
      </c>
      <c r="D2667" s="2" t="s">
        <v>2899</v>
      </c>
      <c r="G2667">
        <v>70</v>
      </c>
    </row>
    <row r="2668" spans="1:7" ht="13.5" customHeight="1">
      <c r="A2668" t="s">
        <v>5074</v>
      </c>
      <c r="B2668" t="s">
        <v>5075</v>
      </c>
      <c r="C2668" s="1">
        <v>3800</v>
      </c>
      <c r="D2668" s="2" t="s">
        <v>2936</v>
      </c>
      <c r="G2668">
        <v>70</v>
      </c>
    </row>
    <row r="2669" spans="1:7" ht="13.5" customHeight="1">
      <c r="A2669" t="s">
        <v>172</v>
      </c>
      <c r="B2669" t="s">
        <v>5076</v>
      </c>
      <c r="C2669" s="1">
        <v>2000</v>
      </c>
      <c r="D2669" s="2" t="s">
        <v>2899</v>
      </c>
      <c r="G2669">
        <v>70</v>
      </c>
    </row>
    <row r="2670" spans="1:7" ht="13.5" customHeight="1">
      <c r="A2670" t="s">
        <v>5077</v>
      </c>
      <c r="B2670" t="s">
        <v>5078</v>
      </c>
      <c r="C2670" s="1">
        <v>2800</v>
      </c>
      <c r="D2670" s="2" t="s">
        <v>2936</v>
      </c>
      <c r="G2670">
        <v>70</v>
      </c>
    </row>
    <row r="2671" spans="1:7" ht="13.5" customHeight="1">
      <c r="A2671" t="s">
        <v>173</v>
      </c>
      <c r="B2671" t="s">
        <v>5079</v>
      </c>
      <c r="C2671" s="1">
        <v>3800</v>
      </c>
      <c r="D2671" s="2" t="s">
        <v>2899</v>
      </c>
      <c r="G2671">
        <v>70</v>
      </c>
    </row>
    <row r="2672" spans="1:7" ht="13.5" customHeight="1">
      <c r="A2672" t="s">
        <v>5080</v>
      </c>
      <c r="B2672" t="s">
        <v>5081</v>
      </c>
      <c r="C2672" s="1">
        <v>4600</v>
      </c>
      <c r="D2672" s="2" t="s">
        <v>2936</v>
      </c>
      <c r="G2672">
        <v>70</v>
      </c>
    </row>
    <row r="2673" spans="1:7" ht="13.5" customHeight="1">
      <c r="A2673" t="s">
        <v>174</v>
      </c>
      <c r="B2673" t="s">
        <v>175</v>
      </c>
      <c r="C2673" s="1">
        <v>2800</v>
      </c>
      <c r="D2673" s="2" t="s">
        <v>2899</v>
      </c>
      <c r="G2673">
        <v>70</v>
      </c>
    </row>
    <row r="2674" spans="1:7" ht="13.5" customHeight="1">
      <c r="A2674" t="s">
        <v>191</v>
      </c>
      <c r="B2674" t="s">
        <v>192</v>
      </c>
      <c r="C2674" s="1">
        <v>4500</v>
      </c>
      <c r="D2674" s="2" t="s">
        <v>2899</v>
      </c>
      <c r="G2674">
        <v>70</v>
      </c>
    </row>
    <row r="2675" spans="1:7" ht="13.5" customHeight="1">
      <c r="A2675" t="s">
        <v>5082</v>
      </c>
      <c r="B2675" t="s">
        <v>5083</v>
      </c>
      <c r="C2675" s="1">
        <v>5300</v>
      </c>
      <c r="D2675" s="2" t="s">
        <v>2936</v>
      </c>
      <c r="G2675">
        <v>70</v>
      </c>
    </row>
    <row r="2676" spans="1:7" ht="13.5" customHeight="1">
      <c r="A2676" t="s">
        <v>193</v>
      </c>
      <c r="B2676" t="s">
        <v>194</v>
      </c>
      <c r="C2676" s="1">
        <v>3500</v>
      </c>
      <c r="D2676" s="2" t="s">
        <v>2899</v>
      </c>
      <c r="G2676">
        <v>70</v>
      </c>
    </row>
    <row r="2677" spans="1:7" ht="13.5" customHeight="1">
      <c r="A2677" t="s">
        <v>5084</v>
      </c>
      <c r="B2677" t="s">
        <v>5085</v>
      </c>
      <c r="C2677" s="1">
        <v>4300</v>
      </c>
      <c r="D2677" s="2" t="s">
        <v>2936</v>
      </c>
      <c r="G2677">
        <v>70</v>
      </c>
    </row>
    <row r="2678" spans="1:7" ht="13.5" customHeight="1">
      <c r="A2678" t="s">
        <v>195</v>
      </c>
      <c r="B2678" t="s">
        <v>5086</v>
      </c>
      <c r="C2678" s="1">
        <v>3800</v>
      </c>
      <c r="D2678" s="2" t="s">
        <v>2899</v>
      </c>
      <c r="G2678">
        <v>70</v>
      </c>
    </row>
    <row r="2679" spans="1:7" ht="13.5" customHeight="1">
      <c r="A2679" t="s">
        <v>5087</v>
      </c>
      <c r="B2679" t="s">
        <v>5088</v>
      </c>
      <c r="C2679" s="1">
        <v>4600</v>
      </c>
      <c r="D2679" s="2" t="s">
        <v>2936</v>
      </c>
      <c r="G2679">
        <v>70</v>
      </c>
    </row>
    <row r="2680" spans="1:7" ht="13.5" customHeight="1">
      <c r="A2680" t="s">
        <v>196</v>
      </c>
      <c r="B2680" t="s">
        <v>5089</v>
      </c>
      <c r="C2680" s="1">
        <v>4200</v>
      </c>
      <c r="D2680" s="2" t="s">
        <v>2899</v>
      </c>
      <c r="G2680">
        <v>70</v>
      </c>
    </row>
    <row r="2681" spans="1:7" ht="13.5" customHeight="1">
      <c r="A2681" t="s">
        <v>5090</v>
      </c>
      <c r="B2681" t="s">
        <v>5091</v>
      </c>
      <c r="C2681" s="1">
        <v>5000</v>
      </c>
      <c r="D2681" s="2" t="s">
        <v>2936</v>
      </c>
      <c r="G2681">
        <v>70</v>
      </c>
    </row>
    <row r="2682" spans="1:7" ht="13.5" customHeight="1">
      <c r="A2682" t="s">
        <v>197</v>
      </c>
      <c r="B2682" t="s">
        <v>5092</v>
      </c>
      <c r="C2682" s="1">
        <v>2800</v>
      </c>
      <c r="D2682" s="2" t="s">
        <v>2899</v>
      </c>
      <c r="G2682">
        <v>70</v>
      </c>
    </row>
    <row r="2683" spans="1:7" ht="13.5" customHeight="1">
      <c r="A2683" t="s">
        <v>5093</v>
      </c>
      <c r="B2683" t="s">
        <v>5094</v>
      </c>
      <c r="C2683" s="1">
        <v>3600</v>
      </c>
      <c r="D2683" s="2" t="s">
        <v>2936</v>
      </c>
      <c r="G2683">
        <v>70</v>
      </c>
    </row>
    <row r="2684" spans="1:7" ht="13.5" customHeight="1">
      <c r="A2684" t="s">
        <v>198</v>
      </c>
      <c r="B2684" t="s">
        <v>199</v>
      </c>
      <c r="C2684" s="1">
        <v>3800</v>
      </c>
      <c r="D2684" s="2" t="s">
        <v>2899</v>
      </c>
      <c r="G2684">
        <v>70</v>
      </c>
    </row>
    <row r="2685" spans="1:7" ht="13.5" customHeight="1">
      <c r="A2685" t="s">
        <v>5095</v>
      </c>
      <c r="B2685" t="s">
        <v>5096</v>
      </c>
      <c r="C2685" s="1">
        <v>4600</v>
      </c>
      <c r="D2685" s="2" t="s">
        <v>2936</v>
      </c>
      <c r="G2685">
        <v>70</v>
      </c>
    </row>
    <row r="2686" spans="1:7" ht="13.5" customHeight="1">
      <c r="A2686" t="s">
        <v>200</v>
      </c>
      <c r="B2686" t="s">
        <v>5097</v>
      </c>
      <c r="C2686" s="1">
        <v>6800</v>
      </c>
      <c r="D2686" s="2" t="s">
        <v>2899</v>
      </c>
      <c r="G2686">
        <v>70</v>
      </c>
    </row>
    <row r="2687" spans="1:7" ht="13.5" customHeight="1">
      <c r="A2687" t="s">
        <v>201</v>
      </c>
      <c r="B2687" t="s">
        <v>202</v>
      </c>
      <c r="C2687" s="1">
        <v>4800</v>
      </c>
      <c r="D2687" s="2" t="s">
        <v>2899</v>
      </c>
      <c r="G2687">
        <v>70</v>
      </c>
    </row>
    <row r="2688" spans="1:7" ht="13.5" customHeight="1">
      <c r="A2688" t="s">
        <v>5098</v>
      </c>
      <c r="B2688" t="s">
        <v>5099</v>
      </c>
      <c r="C2688" s="1">
        <v>5600</v>
      </c>
      <c r="D2688" s="2" t="s">
        <v>2936</v>
      </c>
      <c r="G2688">
        <v>70</v>
      </c>
    </row>
    <row r="2689" spans="1:7" ht="13.5" customHeight="1">
      <c r="A2689" t="s">
        <v>203</v>
      </c>
      <c r="B2689" t="s">
        <v>204</v>
      </c>
      <c r="C2689" s="1">
        <v>2600</v>
      </c>
      <c r="D2689" s="2" t="s">
        <v>2899</v>
      </c>
      <c r="G2689">
        <v>70</v>
      </c>
    </row>
    <row r="2690" spans="1:7" ht="13.5" customHeight="1">
      <c r="A2690" t="s">
        <v>5100</v>
      </c>
      <c r="B2690" t="s">
        <v>5101</v>
      </c>
      <c r="C2690" s="1">
        <v>3400</v>
      </c>
      <c r="D2690" s="2" t="s">
        <v>2936</v>
      </c>
      <c r="G2690">
        <v>70</v>
      </c>
    </row>
    <row r="2691" spans="1:7" ht="13.5" customHeight="1">
      <c r="A2691" t="s">
        <v>205</v>
      </c>
      <c r="B2691" t="s">
        <v>206</v>
      </c>
      <c r="C2691" s="1">
        <v>2800</v>
      </c>
      <c r="D2691" s="2" t="s">
        <v>2899</v>
      </c>
      <c r="G2691">
        <v>70</v>
      </c>
    </row>
    <row r="2692" spans="1:7" ht="13.5" customHeight="1">
      <c r="A2692" t="s">
        <v>5102</v>
      </c>
      <c r="B2692" t="s">
        <v>5103</v>
      </c>
      <c r="C2692" s="1">
        <v>3600</v>
      </c>
      <c r="D2692" s="2" t="s">
        <v>2936</v>
      </c>
      <c r="G2692">
        <v>70</v>
      </c>
    </row>
    <row r="2693" spans="1:7" ht="13.5" customHeight="1">
      <c r="A2693" t="s">
        <v>5104</v>
      </c>
      <c r="B2693" t="s">
        <v>5105</v>
      </c>
      <c r="C2693" s="1">
        <v>3600</v>
      </c>
      <c r="D2693" s="2" t="s">
        <v>2936</v>
      </c>
      <c r="G2693">
        <v>70</v>
      </c>
    </row>
    <row r="2694" spans="1:7" ht="13.5" customHeight="1">
      <c r="A2694" t="s">
        <v>176</v>
      </c>
      <c r="B2694" t="s">
        <v>177</v>
      </c>
      <c r="C2694" s="1">
        <v>3800</v>
      </c>
      <c r="D2694" s="2" t="s">
        <v>2899</v>
      </c>
      <c r="G2694">
        <v>70</v>
      </c>
    </row>
    <row r="2695" spans="1:7" ht="13.5" customHeight="1">
      <c r="A2695" t="s">
        <v>207</v>
      </c>
      <c r="B2695" t="s">
        <v>208</v>
      </c>
      <c r="C2695" s="1">
        <v>3800</v>
      </c>
      <c r="D2695" s="2" t="s">
        <v>2899</v>
      </c>
      <c r="G2695">
        <v>70</v>
      </c>
    </row>
    <row r="2696" spans="1:7" ht="13.5" customHeight="1">
      <c r="A2696" t="s">
        <v>5106</v>
      </c>
      <c r="B2696" t="s">
        <v>5107</v>
      </c>
      <c r="C2696" s="1">
        <v>4600</v>
      </c>
      <c r="D2696" s="2" t="s">
        <v>2936</v>
      </c>
      <c r="G2696">
        <v>70</v>
      </c>
    </row>
    <row r="2697" spans="1:7" ht="13.5" customHeight="1">
      <c r="A2697" t="s">
        <v>209</v>
      </c>
      <c r="B2697" t="s">
        <v>210</v>
      </c>
      <c r="C2697" s="1">
        <v>2800</v>
      </c>
      <c r="D2697" s="2" t="s">
        <v>2899</v>
      </c>
      <c r="G2697">
        <v>70</v>
      </c>
    </row>
    <row r="2698" spans="1:7" ht="13.5" customHeight="1">
      <c r="A2698" t="s">
        <v>5108</v>
      </c>
      <c r="B2698" t="s">
        <v>5109</v>
      </c>
      <c r="C2698" s="1">
        <v>3600</v>
      </c>
      <c r="D2698" s="2" t="s">
        <v>2936</v>
      </c>
      <c r="G2698">
        <v>70</v>
      </c>
    </row>
    <row r="2699" spans="1:7" ht="13.5" customHeight="1">
      <c r="A2699" t="s">
        <v>211</v>
      </c>
      <c r="B2699" t="s">
        <v>212</v>
      </c>
      <c r="C2699" s="1">
        <v>3400</v>
      </c>
      <c r="D2699" s="2" t="s">
        <v>2899</v>
      </c>
      <c r="G2699">
        <v>70</v>
      </c>
    </row>
    <row r="2700" spans="1:7" ht="13.5" customHeight="1">
      <c r="A2700" t="s">
        <v>5110</v>
      </c>
      <c r="B2700" t="s">
        <v>5111</v>
      </c>
      <c r="C2700" s="1">
        <v>4200</v>
      </c>
      <c r="D2700" s="2" t="s">
        <v>2936</v>
      </c>
      <c r="G2700">
        <v>70</v>
      </c>
    </row>
    <row r="2701" spans="1:7" ht="13.5" customHeight="1">
      <c r="A2701" t="s">
        <v>213</v>
      </c>
      <c r="B2701" t="s">
        <v>214</v>
      </c>
      <c r="C2701" s="1">
        <v>4800</v>
      </c>
      <c r="D2701" s="2" t="s">
        <v>2899</v>
      </c>
      <c r="G2701">
        <v>70</v>
      </c>
    </row>
    <row r="2702" spans="1:7" ht="13.5" customHeight="1">
      <c r="A2702" t="s">
        <v>5112</v>
      </c>
      <c r="B2702" t="s">
        <v>5113</v>
      </c>
      <c r="C2702" s="1">
        <v>5600</v>
      </c>
      <c r="D2702" s="2" t="s">
        <v>2936</v>
      </c>
      <c r="G2702">
        <v>70</v>
      </c>
    </row>
    <row r="2703" spans="1:7" ht="13.5" customHeight="1">
      <c r="A2703" t="s">
        <v>215</v>
      </c>
      <c r="B2703" t="s">
        <v>5114</v>
      </c>
      <c r="C2703" s="1">
        <v>4800</v>
      </c>
      <c r="D2703" s="2" t="s">
        <v>2899</v>
      </c>
      <c r="G2703">
        <v>70</v>
      </c>
    </row>
    <row r="2704" spans="1:7" ht="13.5" customHeight="1">
      <c r="A2704" t="s">
        <v>5115</v>
      </c>
      <c r="B2704" t="s">
        <v>5116</v>
      </c>
      <c r="C2704" s="1">
        <v>5600</v>
      </c>
      <c r="D2704" s="2" t="s">
        <v>2936</v>
      </c>
      <c r="G2704">
        <v>70</v>
      </c>
    </row>
    <row r="2705" spans="1:7" ht="13.5" customHeight="1">
      <c r="A2705" t="s">
        <v>216</v>
      </c>
      <c r="B2705" t="s">
        <v>5117</v>
      </c>
      <c r="C2705" s="1">
        <v>3800</v>
      </c>
      <c r="D2705" s="2" t="s">
        <v>2899</v>
      </c>
      <c r="G2705">
        <v>70</v>
      </c>
    </row>
    <row r="2706" spans="1:7" ht="13.5" customHeight="1">
      <c r="A2706" t="s">
        <v>5118</v>
      </c>
      <c r="B2706" t="s">
        <v>5119</v>
      </c>
      <c r="C2706" s="1">
        <v>4600</v>
      </c>
      <c r="D2706" s="2" t="s">
        <v>2936</v>
      </c>
      <c r="G2706">
        <v>70</v>
      </c>
    </row>
    <row r="2707" spans="1:7" ht="13.5" customHeight="1">
      <c r="A2707" t="s">
        <v>217</v>
      </c>
      <c r="B2707" t="s">
        <v>5120</v>
      </c>
      <c r="C2707" s="1">
        <v>2800</v>
      </c>
      <c r="D2707" s="2" t="s">
        <v>2899</v>
      </c>
      <c r="G2707">
        <v>70</v>
      </c>
    </row>
    <row r="2708" spans="1:7" ht="13.5" customHeight="1">
      <c r="A2708" t="s">
        <v>5121</v>
      </c>
      <c r="B2708" t="s">
        <v>5122</v>
      </c>
      <c r="C2708" s="1">
        <v>3600</v>
      </c>
      <c r="D2708" s="2" t="s">
        <v>2936</v>
      </c>
      <c r="G2708">
        <v>70</v>
      </c>
    </row>
    <row r="2709" spans="1:7" ht="13.5" customHeight="1">
      <c r="A2709" t="s">
        <v>218</v>
      </c>
      <c r="B2709" t="s">
        <v>5123</v>
      </c>
      <c r="C2709" s="1">
        <v>3800</v>
      </c>
      <c r="D2709" s="2" t="s">
        <v>2899</v>
      </c>
      <c r="G2709">
        <v>70</v>
      </c>
    </row>
    <row r="2710" spans="1:7" ht="13.5" customHeight="1">
      <c r="A2710" t="s">
        <v>5124</v>
      </c>
      <c r="B2710" t="s">
        <v>5125</v>
      </c>
      <c r="C2710" s="1">
        <v>4600</v>
      </c>
      <c r="D2710" s="2" t="s">
        <v>2936</v>
      </c>
      <c r="G2710">
        <v>70</v>
      </c>
    </row>
    <row r="2711" spans="1:7" ht="13.5" customHeight="1">
      <c r="A2711" t="s">
        <v>219</v>
      </c>
      <c r="B2711" t="s">
        <v>5126</v>
      </c>
      <c r="C2711" s="1">
        <v>2600</v>
      </c>
      <c r="D2711" s="2" t="s">
        <v>2899</v>
      </c>
      <c r="G2711">
        <v>70</v>
      </c>
    </row>
    <row r="2712" spans="1:7" ht="13.5" customHeight="1">
      <c r="A2712" t="s">
        <v>5127</v>
      </c>
      <c r="B2712" t="s">
        <v>5128</v>
      </c>
      <c r="C2712" s="1">
        <v>3400</v>
      </c>
      <c r="D2712" s="2" t="s">
        <v>2936</v>
      </c>
      <c r="G2712">
        <v>70</v>
      </c>
    </row>
    <row r="2713" spans="1:7" ht="13.5" customHeight="1">
      <c r="A2713" t="s">
        <v>220</v>
      </c>
      <c r="B2713" t="s">
        <v>5129</v>
      </c>
      <c r="C2713" s="1">
        <v>3200</v>
      </c>
      <c r="D2713" s="2" t="s">
        <v>2899</v>
      </c>
      <c r="G2713">
        <v>70</v>
      </c>
    </row>
    <row r="2714" spans="1:7" ht="13.5" customHeight="1">
      <c r="A2714" t="s">
        <v>5130</v>
      </c>
      <c r="B2714" t="s">
        <v>5131</v>
      </c>
      <c r="C2714" s="1">
        <v>4000</v>
      </c>
      <c r="D2714" s="2" t="s">
        <v>2936</v>
      </c>
      <c r="G2714">
        <v>70</v>
      </c>
    </row>
    <row r="2715" spans="1:7" ht="13.5" customHeight="1">
      <c r="A2715" t="s">
        <v>5132</v>
      </c>
      <c r="B2715" t="s">
        <v>5133</v>
      </c>
      <c r="C2715" s="1">
        <v>4600</v>
      </c>
      <c r="D2715" s="2" t="s">
        <v>2936</v>
      </c>
      <c r="G2715">
        <v>70</v>
      </c>
    </row>
    <row r="2716" spans="1:7" ht="13.5" customHeight="1">
      <c r="A2716" t="s">
        <v>178</v>
      </c>
      <c r="B2716" t="s">
        <v>179</v>
      </c>
      <c r="C2716" s="1">
        <v>2400</v>
      </c>
      <c r="D2716" s="2" t="s">
        <v>2899</v>
      </c>
      <c r="G2716">
        <v>70</v>
      </c>
    </row>
    <row r="2717" spans="1:7" ht="13.5" customHeight="1">
      <c r="A2717" t="s">
        <v>221</v>
      </c>
      <c r="B2717" t="s">
        <v>222</v>
      </c>
      <c r="C2717" s="1">
        <v>6800</v>
      </c>
      <c r="D2717" s="2" t="s">
        <v>2899</v>
      </c>
      <c r="G2717">
        <v>70</v>
      </c>
    </row>
    <row r="2718" spans="1:7" ht="13.5" customHeight="1">
      <c r="A2718" t="s">
        <v>5134</v>
      </c>
      <c r="B2718" t="s">
        <v>5135</v>
      </c>
      <c r="C2718" s="1">
        <v>7600</v>
      </c>
      <c r="D2718" s="2" t="s">
        <v>2936</v>
      </c>
      <c r="G2718">
        <v>70</v>
      </c>
    </row>
    <row r="2719" spans="1:7" ht="13.5" customHeight="1">
      <c r="A2719" t="s">
        <v>223</v>
      </c>
      <c r="B2719" t="s">
        <v>224</v>
      </c>
      <c r="C2719" s="1">
        <v>2800</v>
      </c>
      <c r="D2719" s="2" t="s">
        <v>2899</v>
      </c>
      <c r="G2719">
        <v>70</v>
      </c>
    </row>
    <row r="2720" spans="1:7" ht="13.5" customHeight="1">
      <c r="A2720" t="s">
        <v>5136</v>
      </c>
      <c r="B2720" t="s">
        <v>5137</v>
      </c>
      <c r="C2720" s="1">
        <v>3600</v>
      </c>
      <c r="D2720" s="2" t="s">
        <v>2936</v>
      </c>
      <c r="G2720">
        <v>70</v>
      </c>
    </row>
    <row r="2721" spans="1:7" ht="13.5" customHeight="1">
      <c r="A2721" t="s">
        <v>225</v>
      </c>
      <c r="B2721" t="s">
        <v>226</v>
      </c>
      <c r="C2721" s="1">
        <v>3800</v>
      </c>
      <c r="D2721" s="2" t="s">
        <v>2899</v>
      </c>
      <c r="G2721">
        <v>70</v>
      </c>
    </row>
    <row r="2722" spans="1:7" ht="13.5" customHeight="1">
      <c r="A2722" t="s">
        <v>5138</v>
      </c>
      <c r="B2722" t="s">
        <v>5139</v>
      </c>
      <c r="C2722" s="1">
        <v>4600</v>
      </c>
      <c r="D2722" s="2" t="s">
        <v>2936</v>
      </c>
      <c r="G2722">
        <v>70</v>
      </c>
    </row>
    <row r="2723" spans="1:7" ht="13.5" customHeight="1">
      <c r="A2723" t="s">
        <v>227</v>
      </c>
      <c r="B2723" t="s">
        <v>228</v>
      </c>
      <c r="C2723" s="1">
        <v>3400</v>
      </c>
      <c r="D2723" s="2" t="s">
        <v>2899</v>
      </c>
      <c r="G2723">
        <v>70</v>
      </c>
    </row>
    <row r="2724" spans="1:7" ht="13.5" customHeight="1">
      <c r="A2724" t="s">
        <v>5140</v>
      </c>
      <c r="B2724" t="s">
        <v>5141</v>
      </c>
      <c r="C2724" s="1">
        <v>4200</v>
      </c>
      <c r="D2724" s="2" t="s">
        <v>2936</v>
      </c>
      <c r="G2724">
        <v>70</v>
      </c>
    </row>
    <row r="2725" spans="1:7" ht="13.5" customHeight="1">
      <c r="A2725" t="s">
        <v>229</v>
      </c>
      <c r="B2725" t="s">
        <v>230</v>
      </c>
      <c r="C2725" s="1">
        <v>6800</v>
      </c>
      <c r="D2725" s="2" t="s">
        <v>2899</v>
      </c>
      <c r="G2725">
        <v>70</v>
      </c>
    </row>
    <row r="2726" spans="1:7" ht="13.5" customHeight="1">
      <c r="A2726" t="s">
        <v>5142</v>
      </c>
      <c r="B2726" t="s">
        <v>5143</v>
      </c>
      <c r="C2726" s="1">
        <v>7600</v>
      </c>
      <c r="D2726" s="2" t="s">
        <v>2936</v>
      </c>
      <c r="G2726">
        <v>70</v>
      </c>
    </row>
    <row r="2727" spans="1:7" ht="13.5" customHeight="1">
      <c r="A2727" t="s">
        <v>231</v>
      </c>
      <c r="B2727" t="s">
        <v>5144</v>
      </c>
      <c r="C2727" s="1">
        <v>2800</v>
      </c>
      <c r="D2727" s="2" t="s">
        <v>2899</v>
      </c>
      <c r="G2727">
        <v>70</v>
      </c>
    </row>
    <row r="2728" spans="1:7" ht="13.5" customHeight="1">
      <c r="A2728" t="s">
        <v>5145</v>
      </c>
      <c r="B2728" t="s">
        <v>5146</v>
      </c>
      <c r="C2728" s="1">
        <v>3600</v>
      </c>
      <c r="D2728" s="2" t="s">
        <v>2936</v>
      </c>
      <c r="G2728">
        <v>70</v>
      </c>
    </row>
    <row r="2729" spans="1:7" ht="13.5" customHeight="1">
      <c r="A2729" t="s">
        <v>232</v>
      </c>
      <c r="B2729" t="s">
        <v>233</v>
      </c>
      <c r="C2729" s="1">
        <v>4000</v>
      </c>
      <c r="D2729" s="2" t="s">
        <v>2899</v>
      </c>
      <c r="G2729">
        <v>70</v>
      </c>
    </row>
    <row r="2730" spans="1:7" ht="13.5" customHeight="1">
      <c r="A2730" t="s">
        <v>5147</v>
      </c>
      <c r="B2730" t="s">
        <v>5148</v>
      </c>
      <c r="C2730" s="1">
        <v>4800</v>
      </c>
      <c r="D2730" s="2" t="s">
        <v>2936</v>
      </c>
      <c r="G2730">
        <v>70</v>
      </c>
    </row>
    <row r="2731" spans="1:7" ht="13.5" customHeight="1">
      <c r="A2731" t="s">
        <v>234</v>
      </c>
      <c r="B2731" t="s">
        <v>235</v>
      </c>
      <c r="C2731" s="1">
        <v>4500</v>
      </c>
      <c r="D2731" s="2" t="s">
        <v>2899</v>
      </c>
      <c r="G2731">
        <v>70</v>
      </c>
    </row>
    <row r="2732" spans="1:7" ht="13.5" customHeight="1">
      <c r="A2732" t="s">
        <v>5149</v>
      </c>
      <c r="B2732" t="s">
        <v>5150</v>
      </c>
      <c r="C2732" s="1">
        <v>5300</v>
      </c>
      <c r="D2732" s="2" t="s">
        <v>2936</v>
      </c>
      <c r="G2732">
        <v>70</v>
      </c>
    </row>
    <row r="2733" spans="1:7" ht="13.5" customHeight="1">
      <c r="A2733" t="s">
        <v>236</v>
      </c>
      <c r="B2733" t="s">
        <v>237</v>
      </c>
      <c r="C2733" s="1">
        <v>2600</v>
      </c>
      <c r="D2733" s="2" t="s">
        <v>2899</v>
      </c>
      <c r="G2733">
        <v>70</v>
      </c>
    </row>
    <row r="2734" spans="1:7" ht="13.5" customHeight="1">
      <c r="A2734" t="s">
        <v>5151</v>
      </c>
      <c r="B2734" t="s">
        <v>5152</v>
      </c>
      <c r="C2734" s="1">
        <v>3400</v>
      </c>
      <c r="D2734" s="2" t="s">
        <v>2936</v>
      </c>
      <c r="G2734">
        <v>70</v>
      </c>
    </row>
    <row r="2735" spans="1:7" ht="13.5" customHeight="1">
      <c r="A2735" t="s">
        <v>238</v>
      </c>
      <c r="B2735" t="s">
        <v>239</v>
      </c>
      <c r="C2735" s="1">
        <v>2800</v>
      </c>
      <c r="D2735" s="2" t="s">
        <v>2899</v>
      </c>
      <c r="G2735">
        <v>70</v>
      </c>
    </row>
    <row r="2736" spans="1:7" ht="13.5" customHeight="1">
      <c r="A2736" t="s">
        <v>5153</v>
      </c>
      <c r="B2736" t="s">
        <v>5154</v>
      </c>
      <c r="C2736" s="1">
        <v>3600</v>
      </c>
      <c r="D2736" s="2" t="s">
        <v>2936</v>
      </c>
      <c r="G2736">
        <v>70</v>
      </c>
    </row>
    <row r="2737" spans="1:7" ht="13.5" customHeight="1">
      <c r="A2737" t="s">
        <v>5155</v>
      </c>
      <c r="B2737" t="s">
        <v>5156</v>
      </c>
      <c r="C2737" s="1">
        <v>3200</v>
      </c>
      <c r="D2737" s="2" t="s">
        <v>2936</v>
      </c>
      <c r="G2737">
        <v>70</v>
      </c>
    </row>
    <row r="2738" spans="1:7" ht="13.5" customHeight="1">
      <c r="A2738" t="s">
        <v>180</v>
      </c>
      <c r="B2738" t="s">
        <v>181</v>
      </c>
      <c r="C2738" s="1">
        <v>3000</v>
      </c>
      <c r="D2738" s="2" t="s">
        <v>2899</v>
      </c>
      <c r="G2738">
        <v>70</v>
      </c>
    </row>
    <row r="2739" spans="1:7" ht="13.5" customHeight="1">
      <c r="A2739" t="s">
        <v>240</v>
      </c>
      <c r="B2739" t="s">
        <v>241</v>
      </c>
      <c r="C2739" s="1">
        <v>3500</v>
      </c>
      <c r="D2739" s="2" t="s">
        <v>2899</v>
      </c>
      <c r="G2739">
        <v>70</v>
      </c>
    </row>
    <row r="2740" spans="1:7" ht="13.5" customHeight="1">
      <c r="A2740" t="s">
        <v>5157</v>
      </c>
      <c r="B2740" t="s">
        <v>5158</v>
      </c>
      <c r="C2740" s="1">
        <v>4300</v>
      </c>
      <c r="D2740" s="2" t="s">
        <v>2936</v>
      </c>
      <c r="G2740">
        <v>70</v>
      </c>
    </row>
    <row r="2741" spans="1:7" ht="13.5" customHeight="1">
      <c r="A2741" t="s">
        <v>242</v>
      </c>
      <c r="B2741" t="s">
        <v>243</v>
      </c>
      <c r="C2741" s="1">
        <v>3800</v>
      </c>
      <c r="D2741" s="2" t="s">
        <v>2899</v>
      </c>
      <c r="G2741">
        <v>70</v>
      </c>
    </row>
    <row r="2742" spans="1:7" ht="13.5" customHeight="1">
      <c r="A2742" t="s">
        <v>5159</v>
      </c>
      <c r="B2742" t="s">
        <v>5160</v>
      </c>
      <c r="C2742" s="1">
        <v>4600</v>
      </c>
      <c r="D2742" s="2" t="s">
        <v>2936</v>
      </c>
      <c r="G2742">
        <v>70</v>
      </c>
    </row>
    <row r="2743" spans="1:7" ht="13.5" customHeight="1">
      <c r="A2743" t="s">
        <v>244</v>
      </c>
      <c r="B2743" t="s">
        <v>245</v>
      </c>
      <c r="C2743" s="1">
        <v>4000</v>
      </c>
      <c r="D2743" s="2" t="s">
        <v>2899</v>
      </c>
      <c r="G2743">
        <v>70</v>
      </c>
    </row>
    <row r="2744" spans="1:7" ht="13.5" customHeight="1">
      <c r="A2744" t="s">
        <v>5161</v>
      </c>
      <c r="B2744" t="s">
        <v>5162</v>
      </c>
      <c r="C2744" s="1">
        <v>4800</v>
      </c>
      <c r="D2744" s="2" t="s">
        <v>2936</v>
      </c>
      <c r="G2744">
        <v>70</v>
      </c>
    </row>
    <row r="2745" spans="1:7" ht="13.5" customHeight="1">
      <c r="A2745" t="s">
        <v>246</v>
      </c>
      <c r="B2745" t="s">
        <v>247</v>
      </c>
      <c r="C2745" s="1">
        <v>2500</v>
      </c>
      <c r="D2745" s="2" t="s">
        <v>2899</v>
      </c>
      <c r="G2745">
        <v>70</v>
      </c>
    </row>
    <row r="2746" spans="1:7" ht="13.5" customHeight="1">
      <c r="A2746" t="s">
        <v>5163</v>
      </c>
      <c r="B2746" t="s">
        <v>5164</v>
      </c>
      <c r="C2746" s="1">
        <v>3300</v>
      </c>
      <c r="D2746" s="2" t="s">
        <v>2936</v>
      </c>
      <c r="G2746">
        <v>70</v>
      </c>
    </row>
    <row r="2747" spans="1:7" ht="13.5" customHeight="1">
      <c r="A2747" t="s">
        <v>248</v>
      </c>
      <c r="B2747" t="s">
        <v>249</v>
      </c>
      <c r="C2747" s="1">
        <v>2800</v>
      </c>
      <c r="D2747" s="2" t="s">
        <v>2899</v>
      </c>
      <c r="G2747">
        <v>70</v>
      </c>
    </row>
    <row r="2748" spans="1:7" ht="13.5" customHeight="1">
      <c r="A2748" t="s">
        <v>5165</v>
      </c>
      <c r="B2748" t="s">
        <v>5166</v>
      </c>
      <c r="C2748" s="1">
        <v>3600</v>
      </c>
      <c r="D2748" s="2" t="s">
        <v>2936</v>
      </c>
      <c r="G2748">
        <v>70</v>
      </c>
    </row>
    <row r="2749" spans="1:7" ht="13.5" customHeight="1">
      <c r="A2749" t="s">
        <v>250</v>
      </c>
      <c r="B2749" t="s">
        <v>5167</v>
      </c>
      <c r="C2749" s="1">
        <v>3800</v>
      </c>
      <c r="D2749" s="2" t="s">
        <v>2899</v>
      </c>
      <c r="G2749">
        <v>70</v>
      </c>
    </row>
    <row r="2750" spans="1:7" ht="13.5" customHeight="1">
      <c r="A2750" t="s">
        <v>5168</v>
      </c>
      <c r="B2750" t="s">
        <v>5169</v>
      </c>
      <c r="C2750" s="1">
        <v>4600</v>
      </c>
      <c r="D2750" s="2" t="s">
        <v>2936</v>
      </c>
      <c r="G2750">
        <v>70</v>
      </c>
    </row>
    <row r="2751" spans="1:7" ht="13.5" customHeight="1">
      <c r="A2751" t="s">
        <v>251</v>
      </c>
      <c r="B2751" t="s">
        <v>5170</v>
      </c>
      <c r="C2751" s="1">
        <v>5800</v>
      </c>
      <c r="D2751" s="2" t="s">
        <v>2899</v>
      </c>
      <c r="G2751">
        <v>70</v>
      </c>
    </row>
    <row r="2752" spans="1:7" ht="13.5" customHeight="1">
      <c r="A2752" t="s">
        <v>5171</v>
      </c>
      <c r="B2752" t="s">
        <v>5172</v>
      </c>
      <c r="C2752" s="1">
        <v>6600</v>
      </c>
      <c r="D2752" s="2" t="s">
        <v>2936</v>
      </c>
      <c r="G2752">
        <v>70</v>
      </c>
    </row>
    <row r="2753" spans="1:7" ht="13.5" customHeight="1">
      <c r="A2753" t="s">
        <v>252</v>
      </c>
      <c r="B2753" t="s">
        <v>5173</v>
      </c>
      <c r="C2753" s="1">
        <v>12000</v>
      </c>
      <c r="D2753" s="2" t="s">
        <v>2899</v>
      </c>
      <c r="G2753">
        <v>70</v>
      </c>
    </row>
    <row r="2754" spans="1:7" ht="13.5" customHeight="1">
      <c r="A2754" t="s">
        <v>5174</v>
      </c>
      <c r="B2754" t="s">
        <v>6994</v>
      </c>
      <c r="C2754" s="1" t="s">
        <v>5608</v>
      </c>
      <c r="D2754" s="2" t="s">
        <v>2936</v>
      </c>
      <c r="E2754" t="s">
        <v>5608</v>
      </c>
      <c r="G2754">
        <v>70</v>
      </c>
    </row>
    <row r="2755" spans="1:7" ht="13.5" customHeight="1">
      <c r="A2755" t="s">
        <v>253</v>
      </c>
      <c r="B2755" t="s">
        <v>254</v>
      </c>
      <c r="C2755" s="1">
        <v>3400</v>
      </c>
      <c r="D2755" s="2" t="s">
        <v>2899</v>
      </c>
      <c r="G2755">
        <v>70</v>
      </c>
    </row>
    <row r="2756" spans="1:7" ht="13.5" customHeight="1">
      <c r="A2756" t="s">
        <v>5175</v>
      </c>
      <c r="B2756" t="s">
        <v>5176</v>
      </c>
      <c r="C2756" s="1">
        <v>4200</v>
      </c>
      <c r="D2756" s="2" t="s">
        <v>2936</v>
      </c>
      <c r="G2756">
        <v>70</v>
      </c>
    </row>
    <row r="2757" spans="1:7" ht="13.5" customHeight="1">
      <c r="A2757" t="s">
        <v>255</v>
      </c>
      <c r="B2757" t="s">
        <v>256</v>
      </c>
      <c r="C2757" s="1">
        <v>4100</v>
      </c>
      <c r="D2757" s="2" t="s">
        <v>2899</v>
      </c>
      <c r="G2757">
        <v>70</v>
      </c>
    </row>
    <row r="2758" spans="1:7" ht="13.5" customHeight="1">
      <c r="A2758" t="s">
        <v>5177</v>
      </c>
      <c r="B2758" t="s">
        <v>5178</v>
      </c>
      <c r="C2758" s="1">
        <v>3800</v>
      </c>
      <c r="D2758" s="2" t="s">
        <v>2936</v>
      </c>
      <c r="G2758">
        <v>70</v>
      </c>
    </row>
    <row r="2759" spans="1:7" ht="13.5" customHeight="1">
      <c r="A2759" t="s">
        <v>182</v>
      </c>
      <c r="B2759" t="s">
        <v>5179</v>
      </c>
      <c r="C2759" s="1">
        <v>2400</v>
      </c>
      <c r="D2759" s="2" t="s">
        <v>2899</v>
      </c>
      <c r="G2759">
        <v>70</v>
      </c>
    </row>
    <row r="2760" spans="1:7" ht="13.5" customHeight="1">
      <c r="A2760" t="s">
        <v>257</v>
      </c>
      <c r="B2760" t="s">
        <v>5180</v>
      </c>
      <c r="C2760" s="1">
        <v>3400</v>
      </c>
      <c r="D2760" s="2" t="s">
        <v>2899</v>
      </c>
      <c r="G2760">
        <v>70</v>
      </c>
    </row>
    <row r="2761" spans="1:7" ht="13.5" customHeight="1">
      <c r="A2761" t="s">
        <v>5181</v>
      </c>
      <c r="B2761" t="s">
        <v>5182</v>
      </c>
      <c r="C2761" s="1">
        <v>4200</v>
      </c>
      <c r="D2761" s="2" t="s">
        <v>2936</v>
      </c>
      <c r="G2761">
        <v>70</v>
      </c>
    </row>
    <row r="2762" spans="1:7" ht="13.5" customHeight="1">
      <c r="A2762" t="s">
        <v>258</v>
      </c>
      <c r="B2762" t="s">
        <v>5183</v>
      </c>
      <c r="C2762" s="1">
        <v>1800</v>
      </c>
      <c r="D2762" s="2" t="s">
        <v>2899</v>
      </c>
      <c r="G2762">
        <v>70</v>
      </c>
    </row>
    <row r="2763" spans="1:7" ht="13.5" customHeight="1">
      <c r="A2763" t="s">
        <v>5184</v>
      </c>
      <c r="B2763" t="s">
        <v>5185</v>
      </c>
      <c r="C2763" s="1">
        <v>2600</v>
      </c>
      <c r="D2763" s="2" t="s">
        <v>2936</v>
      </c>
      <c r="G2763">
        <v>70</v>
      </c>
    </row>
    <row r="2764" spans="1:7" ht="13.5" customHeight="1">
      <c r="A2764" t="s">
        <v>259</v>
      </c>
      <c r="B2764" t="s">
        <v>5186</v>
      </c>
      <c r="C2764" s="1">
        <v>2600</v>
      </c>
      <c r="D2764" s="2" t="s">
        <v>2899</v>
      </c>
      <c r="G2764">
        <v>70</v>
      </c>
    </row>
    <row r="2765" spans="1:7" ht="13.5" customHeight="1">
      <c r="A2765" t="s">
        <v>5187</v>
      </c>
      <c r="B2765" t="s">
        <v>5188</v>
      </c>
      <c r="C2765" s="1">
        <v>3400</v>
      </c>
      <c r="D2765" s="2" t="s">
        <v>2936</v>
      </c>
      <c r="G2765">
        <v>70</v>
      </c>
    </row>
    <row r="2766" spans="1:7" ht="13.5" customHeight="1">
      <c r="A2766" t="s">
        <v>260</v>
      </c>
      <c r="B2766" t="s">
        <v>5189</v>
      </c>
      <c r="C2766" s="1">
        <v>3800</v>
      </c>
      <c r="D2766" s="2" t="s">
        <v>2899</v>
      </c>
      <c r="G2766">
        <v>70</v>
      </c>
    </row>
    <row r="2767" spans="1:7" ht="13.5" customHeight="1">
      <c r="A2767" t="s">
        <v>5190</v>
      </c>
      <c r="B2767" t="s">
        <v>5191</v>
      </c>
      <c r="C2767" s="1">
        <v>4600</v>
      </c>
      <c r="D2767" s="2" t="s">
        <v>2936</v>
      </c>
      <c r="G2767">
        <v>70</v>
      </c>
    </row>
    <row r="2768" spans="1:7" ht="13.5" customHeight="1">
      <c r="A2768" t="s">
        <v>261</v>
      </c>
      <c r="B2768" t="s">
        <v>262</v>
      </c>
      <c r="C2768" s="1">
        <v>4200</v>
      </c>
      <c r="D2768" s="2" t="s">
        <v>2899</v>
      </c>
      <c r="G2768">
        <v>70</v>
      </c>
    </row>
    <row r="2769" spans="1:7" ht="13.5" customHeight="1">
      <c r="A2769" t="s">
        <v>5192</v>
      </c>
      <c r="B2769" t="s">
        <v>5193</v>
      </c>
      <c r="C2769" s="1">
        <v>5000</v>
      </c>
      <c r="D2769" s="2" t="s">
        <v>2936</v>
      </c>
      <c r="G2769">
        <v>70</v>
      </c>
    </row>
    <row r="2770" spans="1:7" ht="13.5" customHeight="1">
      <c r="A2770" t="s">
        <v>263</v>
      </c>
      <c r="B2770" t="s">
        <v>264</v>
      </c>
      <c r="C2770" s="1">
        <v>2000</v>
      </c>
      <c r="D2770" s="2" t="s">
        <v>2899</v>
      </c>
      <c r="G2770">
        <v>70</v>
      </c>
    </row>
    <row r="2771" spans="1:7" ht="13.5" customHeight="1">
      <c r="A2771" t="s">
        <v>5194</v>
      </c>
      <c r="B2771" t="s">
        <v>5195</v>
      </c>
      <c r="C2771" s="1">
        <v>2800</v>
      </c>
      <c r="D2771" s="2" t="s">
        <v>2936</v>
      </c>
      <c r="G2771">
        <v>70</v>
      </c>
    </row>
    <row r="2772" spans="1:7" ht="13.5" customHeight="1">
      <c r="A2772" t="s">
        <v>265</v>
      </c>
      <c r="B2772" t="s">
        <v>266</v>
      </c>
      <c r="C2772" s="1">
        <v>3200</v>
      </c>
      <c r="D2772" s="2" t="s">
        <v>2899</v>
      </c>
      <c r="G2772">
        <v>70</v>
      </c>
    </row>
    <row r="2773" spans="1:7" ht="13.5" customHeight="1">
      <c r="A2773" t="s">
        <v>5196</v>
      </c>
      <c r="B2773" t="s">
        <v>5197</v>
      </c>
      <c r="C2773" s="1">
        <v>4000</v>
      </c>
      <c r="D2773" s="2" t="s">
        <v>2936</v>
      </c>
      <c r="G2773">
        <v>70</v>
      </c>
    </row>
    <row r="2774" spans="1:7" ht="13.5" customHeight="1">
      <c r="A2774" t="s">
        <v>267</v>
      </c>
      <c r="B2774" t="s">
        <v>268</v>
      </c>
      <c r="C2774" s="1">
        <v>4000</v>
      </c>
      <c r="D2774" s="2" t="s">
        <v>2899</v>
      </c>
      <c r="G2774">
        <v>70</v>
      </c>
    </row>
    <row r="2775" spans="1:7" ht="13.5" customHeight="1">
      <c r="A2775" t="s">
        <v>5198</v>
      </c>
      <c r="B2775" t="s">
        <v>5199</v>
      </c>
      <c r="C2775" s="1">
        <v>4800</v>
      </c>
      <c r="D2775" s="2" t="s">
        <v>2936</v>
      </c>
      <c r="G2775">
        <v>70</v>
      </c>
    </row>
    <row r="2776" spans="1:7" ht="13.5" customHeight="1">
      <c r="A2776" t="s">
        <v>269</v>
      </c>
      <c r="B2776" t="s">
        <v>270</v>
      </c>
      <c r="C2776" s="1">
        <v>4800</v>
      </c>
      <c r="D2776" s="2" t="s">
        <v>2899</v>
      </c>
      <c r="G2776">
        <v>70</v>
      </c>
    </row>
    <row r="2777" spans="1:7" ht="13.5" customHeight="1">
      <c r="A2777" t="s">
        <v>5200</v>
      </c>
      <c r="B2777" t="s">
        <v>5201</v>
      </c>
      <c r="C2777" s="1">
        <v>5600</v>
      </c>
      <c r="D2777" s="2" t="s">
        <v>2936</v>
      </c>
      <c r="G2777">
        <v>70</v>
      </c>
    </row>
    <row r="2778" spans="1:7" ht="13.5" customHeight="1">
      <c r="A2778" t="s">
        <v>271</v>
      </c>
      <c r="B2778" t="s">
        <v>272</v>
      </c>
      <c r="C2778" s="1">
        <v>4000</v>
      </c>
      <c r="D2778" s="2" t="s">
        <v>2899</v>
      </c>
      <c r="G2778">
        <v>70</v>
      </c>
    </row>
    <row r="2779" spans="1:7" ht="13.5" customHeight="1">
      <c r="A2779" t="s">
        <v>5202</v>
      </c>
      <c r="B2779" t="s">
        <v>5203</v>
      </c>
      <c r="C2779" s="1">
        <v>4800</v>
      </c>
      <c r="D2779" s="2" t="s">
        <v>2936</v>
      </c>
      <c r="G2779">
        <v>70</v>
      </c>
    </row>
    <row r="2780" spans="1:7" ht="13.5" customHeight="1">
      <c r="A2780" t="s">
        <v>5204</v>
      </c>
      <c r="B2780" t="s">
        <v>5205</v>
      </c>
      <c r="C2780" s="1">
        <v>3200</v>
      </c>
      <c r="D2780" s="2" t="s">
        <v>2936</v>
      </c>
      <c r="G2780">
        <v>70</v>
      </c>
    </row>
    <row r="2781" spans="1:7" ht="13.5" customHeight="1">
      <c r="A2781" t="s">
        <v>183</v>
      </c>
      <c r="B2781" t="s">
        <v>184</v>
      </c>
      <c r="C2781" s="1">
        <v>3800</v>
      </c>
      <c r="D2781" s="2" t="s">
        <v>2899</v>
      </c>
      <c r="G2781">
        <v>70</v>
      </c>
    </row>
    <row r="2782" spans="1:7" ht="13.5" customHeight="1">
      <c r="A2782" t="s">
        <v>273</v>
      </c>
      <c r="B2782" t="s">
        <v>274</v>
      </c>
      <c r="C2782" s="1">
        <v>2200</v>
      </c>
      <c r="D2782" s="2" t="s">
        <v>2899</v>
      </c>
      <c r="G2782">
        <v>70</v>
      </c>
    </row>
    <row r="2783" spans="1:7" ht="13.5" customHeight="1">
      <c r="A2783" t="s">
        <v>5206</v>
      </c>
      <c r="B2783" t="s">
        <v>5207</v>
      </c>
      <c r="C2783" s="1">
        <v>3000</v>
      </c>
      <c r="D2783" s="2" t="s">
        <v>2936</v>
      </c>
      <c r="G2783">
        <v>70</v>
      </c>
    </row>
    <row r="2784" spans="1:7" ht="13.5" customHeight="1">
      <c r="A2784" t="s">
        <v>275</v>
      </c>
      <c r="B2784" t="s">
        <v>276</v>
      </c>
      <c r="C2784" s="1">
        <v>2600</v>
      </c>
      <c r="D2784" s="2" t="s">
        <v>2899</v>
      </c>
      <c r="G2784">
        <v>70</v>
      </c>
    </row>
    <row r="2785" spans="1:7" ht="13.5" customHeight="1">
      <c r="A2785" t="s">
        <v>5208</v>
      </c>
      <c r="B2785" t="s">
        <v>5209</v>
      </c>
      <c r="C2785" s="1">
        <v>3400</v>
      </c>
      <c r="D2785" s="2" t="s">
        <v>2936</v>
      </c>
      <c r="G2785">
        <v>70</v>
      </c>
    </row>
    <row r="2786" spans="1:7" ht="13.5" customHeight="1">
      <c r="A2786" t="s">
        <v>277</v>
      </c>
      <c r="B2786" t="s">
        <v>278</v>
      </c>
      <c r="C2786" s="1">
        <v>5500</v>
      </c>
      <c r="D2786" s="2" t="s">
        <v>2899</v>
      </c>
      <c r="G2786">
        <v>70</v>
      </c>
    </row>
    <row r="2787" spans="1:7" ht="13.5" customHeight="1">
      <c r="A2787" t="s">
        <v>5210</v>
      </c>
      <c r="B2787" t="s">
        <v>5211</v>
      </c>
      <c r="C2787" s="1">
        <v>6300</v>
      </c>
      <c r="D2787" s="2" t="s">
        <v>2936</v>
      </c>
      <c r="G2787">
        <v>70</v>
      </c>
    </row>
    <row r="2788" spans="1:7" ht="13.5" customHeight="1">
      <c r="A2788" t="s">
        <v>279</v>
      </c>
      <c r="B2788" t="s">
        <v>5212</v>
      </c>
      <c r="C2788" s="1">
        <v>3800</v>
      </c>
      <c r="D2788" s="2" t="s">
        <v>2899</v>
      </c>
      <c r="G2788">
        <v>70</v>
      </c>
    </row>
    <row r="2789" spans="1:7" ht="13.5" customHeight="1">
      <c r="A2789" t="s">
        <v>5213</v>
      </c>
      <c r="B2789" t="s">
        <v>5214</v>
      </c>
      <c r="C2789" s="1">
        <v>4600</v>
      </c>
      <c r="D2789" s="2" t="s">
        <v>2936</v>
      </c>
      <c r="G2789">
        <v>70</v>
      </c>
    </row>
    <row r="2790" spans="1:7" ht="13.5" customHeight="1">
      <c r="A2790" t="s">
        <v>280</v>
      </c>
      <c r="B2790" t="s">
        <v>5215</v>
      </c>
      <c r="C2790" s="1">
        <v>12000</v>
      </c>
      <c r="D2790" s="2" t="s">
        <v>2899</v>
      </c>
      <c r="G2790">
        <v>70</v>
      </c>
    </row>
    <row r="2791" spans="1:7" ht="13.5" customHeight="1">
      <c r="A2791" t="s">
        <v>5216</v>
      </c>
      <c r="B2791" t="s">
        <v>5217</v>
      </c>
      <c r="C2791" s="1" t="s">
        <v>6698</v>
      </c>
      <c r="D2791" s="2" t="s">
        <v>2936</v>
      </c>
      <c r="E2791" t="s">
        <v>6698</v>
      </c>
      <c r="G2791">
        <v>70</v>
      </c>
    </row>
    <row r="2792" spans="1:7" ht="13.5" customHeight="1">
      <c r="A2792" t="s">
        <v>281</v>
      </c>
      <c r="B2792" t="s">
        <v>282</v>
      </c>
      <c r="C2792" s="1">
        <v>3500</v>
      </c>
      <c r="D2792" s="2" t="s">
        <v>2899</v>
      </c>
      <c r="G2792">
        <v>70</v>
      </c>
    </row>
    <row r="2793" spans="1:7" ht="13.5" customHeight="1">
      <c r="A2793" t="s">
        <v>5218</v>
      </c>
      <c r="B2793" t="s">
        <v>5219</v>
      </c>
      <c r="C2793" s="1">
        <v>4300</v>
      </c>
      <c r="D2793" s="2" t="s">
        <v>2936</v>
      </c>
      <c r="G2793">
        <v>70</v>
      </c>
    </row>
    <row r="2794" spans="1:7" ht="13.5" customHeight="1">
      <c r="A2794" t="s">
        <v>283</v>
      </c>
      <c r="B2794" t="s">
        <v>284</v>
      </c>
      <c r="C2794" s="1">
        <v>4500</v>
      </c>
      <c r="D2794" s="2" t="s">
        <v>2899</v>
      </c>
      <c r="G2794">
        <v>70</v>
      </c>
    </row>
    <row r="2795" spans="1:7" ht="13.5" customHeight="1">
      <c r="A2795" t="s">
        <v>5220</v>
      </c>
      <c r="B2795" t="s">
        <v>5221</v>
      </c>
      <c r="C2795" s="1">
        <v>5300</v>
      </c>
      <c r="D2795" s="2" t="s">
        <v>2936</v>
      </c>
      <c r="G2795">
        <v>70</v>
      </c>
    </row>
    <row r="2796" spans="1:7" ht="13.5" customHeight="1">
      <c r="A2796" t="s">
        <v>285</v>
      </c>
      <c r="B2796" t="s">
        <v>5222</v>
      </c>
      <c r="C2796" s="1">
        <v>6800</v>
      </c>
      <c r="D2796" s="2" t="s">
        <v>2899</v>
      </c>
      <c r="G2796">
        <v>70</v>
      </c>
    </row>
    <row r="2797" spans="1:7" ht="13.5" customHeight="1">
      <c r="A2797" t="s">
        <v>286</v>
      </c>
      <c r="B2797" t="s">
        <v>287</v>
      </c>
      <c r="C2797" s="1">
        <v>2800</v>
      </c>
      <c r="D2797" s="2" t="s">
        <v>2899</v>
      </c>
      <c r="G2797">
        <v>70</v>
      </c>
    </row>
    <row r="2798" spans="1:7" ht="13.5" customHeight="1">
      <c r="A2798" t="s">
        <v>5223</v>
      </c>
      <c r="B2798" t="s">
        <v>5224</v>
      </c>
      <c r="C2798" s="1">
        <v>3600</v>
      </c>
      <c r="D2798" s="2" t="s">
        <v>2936</v>
      </c>
      <c r="G2798">
        <v>70</v>
      </c>
    </row>
    <row r="2799" spans="1:7" ht="13.5" customHeight="1">
      <c r="A2799" t="s">
        <v>288</v>
      </c>
      <c r="B2799" t="s">
        <v>289</v>
      </c>
      <c r="C2799" s="1">
        <v>3200</v>
      </c>
      <c r="D2799" s="2" t="s">
        <v>2899</v>
      </c>
      <c r="G2799">
        <v>70</v>
      </c>
    </row>
    <row r="2800" spans="1:7" ht="13.5" customHeight="1">
      <c r="A2800" t="s">
        <v>5225</v>
      </c>
      <c r="B2800" t="s">
        <v>5226</v>
      </c>
      <c r="C2800" s="1">
        <v>4000</v>
      </c>
      <c r="D2800" s="2" t="s">
        <v>2936</v>
      </c>
      <c r="G2800">
        <v>70</v>
      </c>
    </row>
    <row r="2801" spans="1:7" ht="13.5" customHeight="1">
      <c r="A2801" t="s">
        <v>5227</v>
      </c>
      <c r="B2801" t="s">
        <v>5228</v>
      </c>
      <c r="C2801" s="1">
        <v>4600</v>
      </c>
      <c r="D2801" s="2" t="s">
        <v>2936</v>
      </c>
      <c r="G2801">
        <v>70</v>
      </c>
    </row>
    <row r="2802" spans="1:7" ht="13.5" customHeight="1">
      <c r="A2802" t="s">
        <v>185</v>
      </c>
      <c r="B2802" t="s">
        <v>186</v>
      </c>
      <c r="C2802" s="1">
        <v>2800</v>
      </c>
      <c r="D2802" s="2" t="s">
        <v>2899</v>
      </c>
      <c r="G2802">
        <v>70</v>
      </c>
    </row>
    <row r="2803" spans="1:7" ht="13.5" customHeight="1">
      <c r="A2803" t="s">
        <v>290</v>
      </c>
      <c r="B2803" t="s">
        <v>5229</v>
      </c>
      <c r="C2803" s="1">
        <v>6600</v>
      </c>
      <c r="D2803" s="2" t="s">
        <v>2899</v>
      </c>
      <c r="G2803">
        <v>70</v>
      </c>
    </row>
    <row r="2804" spans="1:7" ht="13.5" customHeight="1">
      <c r="A2804" t="s">
        <v>5230</v>
      </c>
      <c r="B2804" t="s">
        <v>5231</v>
      </c>
      <c r="C2804" s="1">
        <v>7400</v>
      </c>
      <c r="D2804" s="2" t="s">
        <v>2936</v>
      </c>
      <c r="G2804">
        <v>70</v>
      </c>
    </row>
    <row r="2805" spans="1:7" ht="13.5" customHeight="1">
      <c r="A2805" t="s">
        <v>291</v>
      </c>
      <c r="B2805" t="s">
        <v>292</v>
      </c>
      <c r="C2805" s="1">
        <v>4500</v>
      </c>
      <c r="D2805" s="2" t="s">
        <v>2899</v>
      </c>
      <c r="G2805">
        <v>70</v>
      </c>
    </row>
    <row r="2806" spans="1:7" ht="13.5" customHeight="1">
      <c r="A2806" t="s">
        <v>5232</v>
      </c>
      <c r="B2806" t="s">
        <v>5233</v>
      </c>
      <c r="C2806" s="1">
        <v>5300</v>
      </c>
      <c r="D2806" s="2" t="s">
        <v>2936</v>
      </c>
      <c r="G2806">
        <v>70</v>
      </c>
    </row>
    <row r="2807" spans="1:7" ht="13.5" customHeight="1">
      <c r="A2807" t="s">
        <v>293</v>
      </c>
      <c r="B2807" t="s">
        <v>294</v>
      </c>
      <c r="C2807" s="1">
        <v>3800</v>
      </c>
      <c r="D2807" s="2" t="s">
        <v>2899</v>
      </c>
      <c r="G2807">
        <v>70</v>
      </c>
    </row>
    <row r="2808" spans="1:7" ht="13.5" customHeight="1">
      <c r="A2808" t="s">
        <v>5234</v>
      </c>
      <c r="B2808" t="s">
        <v>5235</v>
      </c>
      <c r="C2808" s="1">
        <v>4600</v>
      </c>
      <c r="D2808" s="2" t="s">
        <v>2936</v>
      </c>
      <c r="G2808">
        <v>70</v>
      </c>
    </row>
    <row r="2809" spans="1:7" ht="13.5" customHeight="1">
      <c r="A2809" t="s">
        <v>295</v>
      </c>
      <c r="B2809" t="s">
        <v>5236</v>
      </c>
      <c r="C2809" s="1">
        <v>6800</v>
      </c>
      <c r="D2809" s="2" t="s">
        <v>2899</v>
      </c>
      <c r="G2809">
        <v>70</v>
      </c>
    </row>
    <row r="2810" spans="1:7" ht="13.5" customHeight="1">
      <c r="A2810" t="s">
        <v>5237</v>
      </c>
      <c r="B2810" t="s">
        <v>5238</v>
      </c>
      <c r="C2810" s="1">
        <v>7600</v>
      </c>
      <c r="D2810" s="2" t="s">
        <v>2936</v>
      </c>
      <c r="G2810">
        <v>70</v>
      </c>
    </row>
    <row r="2811" spans="1:7" ht="13.5" customHeight="1">
      <c r="A2811" t="s">
        <v>296</v>
      </c>
      <c r="B2811" t="s">
        <v>5239</v>
      </c>
      <c r="C2811" s="1">
        <v>10800</v>
      </c>
      <c r="D2811" s="2" t="s">
        <v>2899</v>
      </c>
      <c r="G2811">
        <v>70</v>
      </c>
    </row>
    <row r="2812" spans="1:7" ht="13.5" customHeight="1">
      <c r="A2812" t="s">
        <v>5240</v>
      </c>
      <c r="B2812" t="s">
        <v>5241</v>
      </c>
      <c r="C2812" s="1">
        <v>11600</v>
      </c>
      <c r="D2812" s="2" t="s">
        <v>2936</v>
      </c>
      <c r="G2812">
        <v>70</v>
      </c>
    </row>
    <row r="2813" spans="1:7" ht="13.5" customHeight="1">
      <c r="A2813" t="s">
        <v>297</v>
      </c>
      <c r="B2813" t="s">
        <v>5242</v>
      </c>
      <c r="C2813" s="1">
        <v>2800</v>
      </c>
      <c r="D2813" s="2" t="s">
        <v>2899</v>
      </c>
      <c r="G2813">
        <v>70</v>
      </c>
    </row>
    <row r="2814" spans="1:7" ht="13.5" customHeight="1">
      <c r="A2814" t="s">
        <v>5243</v>
      </c>
      <c r="B2814" t="s">
        <v>5244</v>
      </c>
      <c r="C2814" s="1">
        <v>3600</v>
      </c>
      <c r="D2814" s="2" t="s">
        <v>2936</v>
      </c>
      <c r="G2814">
        <v>70</v>
      </c>
    </row>
    <row r="2815" spans="1:7" ht="13.5" customHeight="1">
      <c r="A2815" t="s">
        <v>298</v>
      </c>
      <c r="B2815" t="s">
        <v>5245</v>
      </c>
      <c r="C2815" s="1">
        <v>3000</v>
      </c>
      <c r="D2815" s="2" t="s">
        <v>2899</v>
      </c>
      <c r="G2815">
        <v>70</v>
      </c>
    </row>
    <row r="2816" spans="1:7" ht="13.5" customHeight="1">
      <c r="A2816" t="s">
        <v>5246</v>
      </c>
      <c r="B2816" t="s">
        <v>5247</v>
      </c>
      <c r="C2816" s="1">
        <v>3800</v>
      </c>
      <c r="D2816" s="2" t="s">
        <v>2936</v>
      </c>
      <c r="G2816">
        <v>70</v>
      </c>
    </row>
    <row r="2817" spans="1:7" ht="13.5" customHeight="1">
      <c r="A2817" t="s">
        <v>299</v>
      </c>
      <c r="B2817" t="s">
        <v>5248</v>
      </c>
      <c r="C2817" s="1">
        <v>3800</v>
      </c>
      <c r="D2817" s="2" t="s">
        <v>2899</v>
      </c>
      <c r="G2817">
        <v>70</v>
      </c>
    </row>
    <row r="2818" spans="1:7" ht="13.5" customHeight="1">
      <c r="A2818" t="s">
        <v>5249</v>
      </c>
      <c r="B2818" t="s">
        <v>5250</v>
      </c>
      <c r="C2818" s="1">
        <v>4600</v>
      </c>
      <c r="D2818" s="2" t="s">
        <v>2936</v>
      </c>
      <c r="G2818">
        <v>70</v>
      </c>
    </row>
    <row r="2819" spans="1:7" ht="13.5" customHeight="1">
      <c r="A2819" t="s">
        <v>300</v>
      </c>
      <c r="B2819" t="s">
        <v>301</v>
      </c>
      <c r="C2819" s="1">
        <v>2800</v>
      </c>
      <c r="D2819" s="2" t="s">
        <v>2899</v>
      </c>
      <c r="G2819">
        <v>70</v>
      </c>
    </row>
    <row r="2820" spans="1:7" ht="13.5" customHeight="1">
      <c r="A2820" t="s">
        <v>5251</v>
      </c>
      <c r="B2820" t="s">
        <v>5252</v>
      </c>
      <c r="C2820" s="1">
        <v>3600</v>
      </c>
      <c r="D2820" s="2" t="s">
        <v>2936</v>
      </c>
      <c r="G2820">
        <v>70</v>
      </c>
    </row>
    <row r="2821" spans="1:7" ht="13.5" customHeight="1">
      <c r="A2821" t="s">
        <v>302</v>
      </c>
      <c r="B2821" t="s">
        <v>303</v>
      </c>
      <c r="C2821" s="1">
        <v>2600</v>
      </c>
      <c r="D2821" s="2" t="s">
        <v>2899</v>
      </c>
      <c r="G2821">
        <v>70</v>
      </c>
    </row>
    <row r="2822" spans="1:7" ht="13.5" customHeight="1">
      <c r="A2822" t="s">
        <v>5253</v>
      </c>
      <c r="B2822" t="s">
        <v>5254</v>
      </c>
      <c r="C2822" s="1">
        <v>3400</v>
      </c>
      <c r="D2822" s="2" t="s">
        <v>2936</v>
      </c>
      <c r="G2822">
        <v>70</v>
      </c>
    </row>
    <row r="2823" spans="1:7" ht="13.5" customHeight="1">
      <c r="A2823" t="s">
        <v>5255</v>
      </c>
      <c r="B2823" t="s">
        <v>5256</v>
      </c>
      <c r="C2823" s="1">
        <v>3600</v>
      </c>
      <c r="D2823" s="2" t="s">
        <v>2936</v>
      </c>
      <c r="G2823">
        <v>70</v>
      </c>
    </row>
    <row r="2824" spans="1:7" ht="13.5" customHeight="1">
      <c r="A2824" t="s">
        <v>187</v>
      </c>
      <c r="B2824" t="s">
        <v>188</v>
      </c>
      <c r="C2824" s="1">
        <v>4400</v>
      </c>
      <c r="D2824" s="2" t="s">
        <v>2899</v>
      </c>
      <c r="G2824">
        <v>70</v>
      </c>
    </row>
    <row r="2825" spans="1:7" ht="13.5" customHeight="1">
      <c r="A2825" t="s">
        <v>304</v>
      </c>
      <c r="B2825" t="s">
        <v>305</v>
      </c>
      <c r="C2825" s="1">
        <v>4500</v>
      </c>
      <c r="D2825" s="2" t="s">
        <v>2899</v>
      </c>
      <c r="G2825">
        <v>70</v>
      </c>
    </row>
    <row r="2826" spans="1:7" ht="13.5" customHeight="1">
      <c r="A2826" t="s">
        <v>5257</v>
      </c>
      <c r="B2826" t="s">
        <v>5258</v>
      </c>
      <c r="C2826" s="1">
        <v>5300</v>
      </c>
      <c r="D2826" s="2" t="s">
        <v>2936</v>
      </c>
      <c r="G2826">
        <v>70</v>
      </c>
    </row>
    <row r="2827" spans="1:7" ht="13.5" customHeight="1">
      <c r="A2827" t="s">
        <v>306</v>
      </c>
      <c r="B2827" t="s">
        <v>307</v>
      </c>
      <c r="C2827" s="1">
        <v>3800</v>
      </c>
      <c r="D2827" s="2" t="s">
        <v>2899</v>
      </c>
      <c r="G2827">
        <v>70</v>
      </c>
    </row>
    <row r="2828" spans="1:7" ht="13.5" customHeight="1">
      <c r="A2828" t="s">
        <v>5259</v>
      </c>
      <c r="B2828" t="s">
        <v>5260</v>
      </c>
      <c r="C2828" s="1">
        <v>4600</v>
      </c>
      <c r="D2828" s="2" t="s">
        <v>2936</v>
      </c>
      <c r="G2828">
        <v>70</v>
      </c>
    </row>
    <row r="2829" spans="1:7" ht="13.5" customHeight="1">
      <c r="A2829" t="s">
        <v>5261</v>
      </c>
      <c r="B2829" t="s">
        <v>5262</v>
      </c>
      <c r="C2829" s="1">
        <v>5200</v>
      </c>
      <c r="D2829" s="2" t="s">
        <v>2936</v>
      </c>
      <c r="G2829">
        <v>70</v>
      </c>
    </row>
    <row r="2830" spans="1:7" ht="13.5" customHeight="1">
      <c r="A2830" t="s">
        <v>189</v>
      </c>
      <c r="B2830" t="s">
        <v>190</v>
      </c>
      <c r="C2830" s="1">
        <v>2400</v>
      </c>
      <c r="D2830" s="2" t="s">
        <v>2899</v>
      </c>
      <c r="G2830">
        <v>70</v>
      </c>
    </row>
    <row r="2831" spans="1:7" ht="13.5" customHeight="1">
      <c r="A2831" t="s">
        <v>5263</v>
      </c>
      <c r="B2831" t="s">
        <v>5264</v>
      </c>
      <c r="C2831" s="1">
        <v>3200</v>
      </c>
      <c r="D2831" s="2" t="s">
        <v>2936</v>
      </c>
      <c r="G2831">
        <v>70</v>
      </c>
    </row>
    <row r="2832" spans="1:7" ht="13.5" customHeight="1">
      <c r="A2832" t="s">
        <v>308</v>
      </c>
      <c r="B2832" t="s">
        <v>309</v>
      </c>
      <c r="C2832" s="1">
        <v>3400</v>
      </c>
      <c r="D2832" s="2" t="s">
        <v>2899</v>
      </c>
      <c r="G2832">
        <v>70</v>
      </c>
    </row>
    <row r="2833" spans="1:7" ht="13.5" customHeight="1">
      <c r="A2833" t="s">
        <v>323</v>
      </c>
      <c r="B2833" t="s">
        <v>324</v>
      </c>
      <c r="C2833" s="1">
        <v>6800</v>
      </c>
      <c r="D2833" s="2" t="s">
        <v>2899</v>
      </c>
      <c r="G2833">
        <v>70</v>
      </c>
    </row>
    <row r="2834" spans="1:7" ht="13.5" customHeight="1">
      <c r="A2834" t="s">
        <v>325</v>
      </c>
      <c r="B2834" t="s">
        <v>326</v>
      </c>
      <c r="C2834" s="1">
        <v>3800</v>
      </c>
      <c r="D2834" s="2" t="s">
        <v>2899</v>
      </c>
      <c r="G2834">
        <v>70</v>
      </c>
    </row>
    <row r="2835" spans="1:7" ht="13.5" customHeight="1">
      <c r="A2835" t="s">
        <v>5265</v>
      </c>
      <c r="B2835" t="s">
        <v>5266</v>
      </c>
      <c r="C2835" s="1">
        <v>4600</v>
      </c>
      <c r="D2835" s="2" t="s">
        <v>2936</v>
      </c>
      <c r="G2835">
        <v>70</v>
      </c>
    </row>
    <row r="2836" spans="1:7" ht="13.5" customHeight="1">
      <c r="A2836" t="s">
        <v>327</v>
      </c>
      <c r="B2836" t="s">
        <v>328</v>
      </c>
      <c r="C2836" s="1">
        <v>4500</v>
      </c>
      <c r="D2836" s="2" t="s">
        <v>2899</v>
      </c>
      <c r="G2836">
        <v>70</v>
      </c>
    </row>
    <row r="2837" spans="1:7" ht="13.5" customHeight="1">
      <c r="A2837" t="s">
        <v>329</v>
      </c>
      <c r="B2837" t="s">
        <v>330</v>
      </c>
      <c r="C2837" s="1">
        <v>4900</v>
      </c>
      <c r="D2837" s="2" t="s">
        <v>2899</v>
      </c>
      <c r="G2837">
        <v>70</v>
      </c>
    </row>
    <row r="2838" spans="1:7" ht="13.5" customHeight="1">
      <c r="A2838" t="s">
        <v>331</v>
      </c>
      <c r="B2838" t="s">
        <v>332</v>
      </c>
      <c r="C2838" s="1">
        <v>4500</v>
      </c>
      <c r="D2838" s="2" t="s">
        <v>2899</v>
      </c>
      <c r="G2838">
        <v>70</v>
      </c>
    </row>
    <row r="2839" spans="1:7" ht="13.5" customHeight="1">
      <c r="A2839" t="s">
        <v>333</v>
      </c>
      <c r="B2839" t="s">
        <v>334</v>
      </c>
      <c r="C2839" s="1">
        <v>4000</v>
      </c>
      <c r="D2839" s="2" t="s">
        <v>2899</v>
      </c>
      <c r="G2839">
        <v>70</v>
      </c>
    </row>
    <row r="2840" spans="1:7" ht="13.5" customHeight="1">
      <c r="A2840" t="s">
        <v>5267</v>
      </c>
      <c r="B2840" t="s">
        <v>5268</v>
      </c>
      <c r="C2840" s="1">
        <v>4800</v>
      </c>
      <c r="D2840" s="2" t="s">
        <v>2936</v>
      </c>
      <c r="G2840">
        <v>70</v>
      </c>
    </row>
    <row r="2841" spans="1:7" ht="13.5" customHeight="1">
      <c r="A2841" t="s">
        <v>335</v>
      </c>
      <c r="B2841" t="s">
        <v>336</v>
      </c>
      <c r="C2841" s="1">
        <v>3400</v>
      </c>
      <c r="D2841" s="2" t="s">
        <v>2899</v>
      </c>
      <c r="G2841">
        <v>70</v>
      </c>
    </row>
    <row r="2842" spans="1:7" ht="13.5" customHeight="1">
      <c r="A2842" t="s">
        <v>5269</v>
      </c>
      <c r="B2842" t="s">
        <v>5270</v>
      </c>
      <c r="C2842" s="1">
        <v>4200</v>
      </c>
      <c r="D2842" s="2" t="s">
        <v>2936</v>
      </c>
      <c r="G2842">
        <v>70</v>
      </c>
    </row>
    <row r="2843" spans="1:7" ht="13.5" customHeight="1">
      <c r="A2843" t="s">
        <v>337</v>
      </c>
      <c r="B2843" t="s">
        <v>338</v>
      </c>
      <c r="C2843" s="1">
        <v>5800</v>
      </c>
      <c r="D2843" s="2" t="s">
        <v>2899</v>
      </c>
      <c r="G2843">
        <v>70</v>
      </c>
    </row>
    <row r="2844" spans="1:7" ht="13.5" customHeight="1">
      <c r="A2844" t="s">
        <v>5271</v>
      </c>
      <c r="B2844" t="s">
        <v>5272</v>
      </c>
      <c r="C2844" s="1">
        <v>6600</v>
      </c>
      <c r="D2844" s="2" t="s">
        <v>2936</v>
      </c>
      <c r="G2844">
        <v>70</v>
      </c>
    </row>
    <row r="2845" spans="1:7" ht="13.5" customHeight="1">
      <c r="A2845" t="s">
        <v>339</v>
      </c>
      <c r="B2845" t="s">
        <v>340</v>
      </c>
      <c r="C2845" s="1">
        <v>4500</v>
      </c>
      <c r="D2845" s="2" t="s">
        <v>2899</v>
      </c>
      <c r="G2845">
        <v>70</v>
      </c>
    </row>
    <row r="2846" spans="1:7" ht="13.5" customHeight="1">
      <c r="A2846" t="s">
        <v>5273</v>
      </c>
      <c r="B2846" t="s">
        <v>5274</v>
      </c>
      <c r="C2846" s="1">
        <v>5300</v>
      </c>
      <c r="D2846" s="2" t="s">
        <v>2936</v>
      </c>
      <c r="G2846">
        <v>70</v>
      </c>
    </row>
    <row r="2847" spans="1:7" ht="13.5" customHeight="1">
      <c r="A2847" t="s">
        <v>341</v>
      </c>
      <c r="B2847" t="s">
        <v>342</v>
      </c>
      <c r="C2847" s="1">
        <v>4500</v>
      </c>
      <c r="D2847" s="2" t="s">
        <v>2899</v>
      </c>
      <c r="G2847">
        <v>70</v>
      </c>
    </row>
    <row r="2848" spans="1:7" ht="13.5" customHeight="1">
      <c r="A2848" t="s">
        <v>5275</v>
      </c>
      <c r="B2848" t="s">
        <v>5276</v>
      </c>
      <c r="C2848" s="1">
        <v>5300</v>
      </c>
      <c r="D2848" s="2" t="s">
        <v>2936</v>
      </c>
      <c r="G2848">
        <v>70</v>
      </c>
    </row>
    <row r="2849" spans="1:7" ht="13.5" customHeight="1">
      <c r="A2849" t="s">
        <v>5277</v>
      </c>
      <c r="B2849" t="s">
        <v>5278</v>
      </c>
      <c r="C2849" s="1">
        <v>4200</v>
      </c>
      <c r="D2849" s="2" t="s">
        <v>2936</v>
      </c>
      <c r="G2849">
        <v>70</v>
      </c>
    </row>
    <row r="2850" spans="1:7" ht="13.5" customHeight="1">
      <c r="A2850" t="s">
        <v>310</v>
      </c>
      <c r="B2850" t="s">
        <v>311</v>
      </c>
      <c r="C2850" s="1">
        <v>2800</v>
      </c>
      <c r="D2850" s="2" t="s">
        <v>2899</v>
      </c>
      <c r="G2850">
        <v>70</v>
      </c>
    </row>
    <row r="2851" spans="1:7" ht="13.5" customHeight="1">
      <c r="A2851" t="s">
        <v>343</v>
      </c>
      <c r="B2851" t="s">
        <v>344</v>
      </c>
      <c r="C2851" s="1">
        <v>4200</v>
      </c>
      <c r="D2851" s="2" t="s">
        <v>2899</v>
      </c>
      <c r="G2851">
        <v>70</v>
      </c>
    </row>
    <row r="2852" spans="1:7" ht="13.5" customHeight="1">
      <c r="A2852" t="s">
        <v>5279</v>
      </c>
      <c r="B2852" t="s">
        <v>5280</v>
      </c>
      <c r="C2852" s="1">
        <v>5000</v>
      </c>
      <c r="D2852" s="2" t="s">
        <v>2936</v>
      </c>
      <c r="G2852">
        <v>70</v>
      </c>
    </row>
    <row r="2853" spans="1:7" ht="13.5" customHeight="1">
      <c r="A2853" t="s">
        <v>345</v>
      </c>
      <c r="B2853" t="s">
        <v>5281</v>
      </c>
      <c r="C2853" s="1">
        <v>4200</v>
      </c>
      <c r="D2853" s="2" t="s">
        <v>2899</v>
      </c>
      <c r="G2853">
        <v>70</v>
      </c>
    </row>
    <row r="2854" spans="1:7" ht="13.5" customHeight="1">
      <c r="A2854" t="s">
        <v>5282</v>
      </c>
      <c r="B2854" t="s">
        <v>5283</v>
      </c>
      <c r="C2854" s="1">
        <v>5000</v>
      </c>
      <c r="D2854" s="2" t="s">
        <v>2936</v>
      </c>
      <c r="G2854">
        <v>70</v>
      </c>
    </row>
    <row r="2855" spans="1:7" ht="13.5" customHeight="1">
      <c r="A2855" t="s">
        <v>346</v>
      </c>
      <c r="B2855" t="s">
        <v>347</v>
      </c>
      <c r="C2855" s="1">
        <v>4500</v>
      </c>
      <c r="D2855" s="2" t="s">
        <v>2899</v>
      </c>
      <c r="G2855">
        <v>70</v>
      </c>
    </row>
    <row r="2856" spans="1:7" ht="13.5" customHeight="1">
      <c r="A2856" t="s">
        <v>5284</v>
      </c>
      <c r="B2856" t="s">
        <v>5285</v>
      </c>
      <c r="C2856" s="1">
        <v>5300</v>
      </c>
      <c r="D2856" s="2" t="s">
        <v>2936</v>
      </c>
      <c r="G2856">
        <v>70</v>
      </c>
    </row>
    <row r="2857" spans="1:7" ht="13.5" customHeight="1">
      <c r="A2857" t="s">
        <v>348</v>
      </c>
      <c r="B2857" t="s">
        <v>349</v>
      </c>
      <c r="C2857" s="1">
        <v>3800</v>
      </c>
      <c r="D2857" s="2" t="s">
        <v>2899</v>
      </c>
      <c r="G2857">
        <v>70</v>
      </c>
    </row>
    <row r="2858" spans="1:7" ht="13.5" customHeight="1">
      <c r="A2858" t="s">
        <v>5286</v>
      </c>
      <c r="B2858" t="s">
        <v>5287</v>
      </c>
      <c r="C2858" s="1">
        <v>4600</v>
      </c>
      <c r="D2858" s="2" t="s">
        <v>2936</v>
      </c>
      <c r="G2858">
        <v>70</v>
      </c>
    </row>
    <row r="2859" spans="1:7" ht="13.5" customHeight="1">
      <c r="A2859" t="s">
        <v>350</v>
      </c>
      <c r="B2859" t="s">
        <v>5288</v>
      </c>
      <c r="C2859" s="1">
        <v>3000</v>
      </c>
      <c r="D2859" s="2" t="s">
        <v>2899</v>
      </c>
      <c r="G2859">
        <v>70</v>
      </c>
    </row>
    <row r="2860" spans="1:7" ht="13.5" customHeight="1">
      <c r="A2860" t="s">
        <v>5289</v>
      </c>
      <c r="B2860" t="s">
        <v>5290</v>
      </c>
      <c r="C2860" s="1">
        <v>3800</v>
      </c>
      <c r="D2860" s="2" t="s">
        <v>2936</v>
      </c>
      <c r="G2860">
        <v>70</v>
      </c>
    </row>
    <row r="2861" spans="1:7" ht="13.5" customHeight="1">
      <c r="A2861" t="s">
        <v>351</v>
      </c>
      <c r="B2861" t="s">
        <v>352</v>
      </c>
      <c r="C2861" s="1">
        <v>3800</v>
      </c>
      <c r="D2861" s="2" t="s">
        <v>2899</v>
      </c>
      <c r="G2861">
        <v>70</v>
      </c>
    </row>
    <row r="2862" spans="1:7" ht="13.5" customHeight="1">
      <c r="A2862" t="s">
        <v>5291</v>
      </c>
      <c r="B2862" t="s">
        <v>5292</v>
      </c>
      <c r="C2862" s="1">
        <v>4600</v>
      </c>
      <c r="D2862" s="2" t="s">
        <v>2936</v>
      </c>
      <c r="G2862">
        <v>70</v>
      </c>
    </row>
    <row r="2863" spans="1:7" ht="13.5" customHeight="1">
      <c r="A2863" t="s">
        <v>353</v>
      </c>
      <c r="B2863" t="s">
        <v>354</v>
      </c>
      <c r="C2863" s="1">
        <v>2600</v>
      </c>
      <c r="D2863" s="2" t="s">
        <v>2899</v>
      </c>
      <c r="G2863">
        <v>70</v>
      </c>
    </row>
    <row r="2864" spans="1:7" ht="13.5" customHeight="1">
      <c r="A2864" t="s">
        <v>5293</v>
      </c>
      <c r="B2864" t="s">
        <v>5294</v>
      </c>
      <c r="C2864" s="1">
        <v>3400</v>
      </c>
      <c r="D2864" s="2" t="s">
        <v>2936</v>
      </c>
      <c r="G2864">
        <v>70</v>
      </c>
    </row>
    <row r="2865" spans="1:7" ht="13.5" customHeight="1">
      <c r="A2865" t="s">
        <v>355</v>
      </c>
      <c r="B2865" t="s">
        <v>356</v>
      </c>
      <c r="C2865" s="1">
        <v>2800</v>
      </c>
      <c r="D2865" s="2" t="s">
        <v>2899</v>
      </c>
      <c r="G2865">
        <v>70</v>
      </c>
    </row>
    <row r="2866" spans="1:7" ht="13.5" customHeight="1">
      <c r="A2866" t="s">
        <v>5295</v>
      </c>
      <c r="B2866" t="s">
        <v>5296</v>
      </c>
      <c r="C2866" s="1">
        <v>3600</v>
      </c>
      <c r="D2866" s="2" t="s">
        <v>2936</v>
      </c>
      <c r="G2866">
        <v>70</v>
      </c>
    </row>
    <row r="2867" spans="1:7" ht="13.5" customHeight="1">
      <c r="A2867" t="s">
        <v>357</v>
      </c>
      <c r="B2867" t="s">
        <v>358</v>
      </c>
      <c r="C2867" s="1">
        <v>2800</v>
      </c>
      <c r="D2867" s="2" t="s">
        <v>2899</v>
      </c>
      <c r="G2867">
        <v>70</v>
      </c>
    </row>
    <row r="2868" spans="1:7" ht="13.5" customHeight="1">
      <c r="A2868" t="s">
        <v>5297</v>
      </c>
      <c r="B2868" t="s">
        <v>5298</v>
      </c>
      <c r="C2868" s="1">
        <v>3600</v>
      </c>
      <c r="D2868" s="2" t="s">
        <v>2936</v>
      </c>
      <c r="G2868">
        <v>70</v>
      </c>
    </row>
    <row r="2869" spans="1:7" ht="13.5" customHeight="1">
      <c r="A2869" t="s">
        <v>359</v>
      </c>
      <c r="B2869" t="s">
        <v>360</v>
      </c>
      <c r="C2869" s="1">
        <v>4400</v>
      </c>
      <c r="D2869" s="2" t="s">
        <v>2899</v>
      </c>
      <c r="G2869">
        <v>70</v>
      </c>
    </row>
    <row r="2870" spans="1:7" ht="13.5" customHeight="1">
      <c r="A2870" t="s">
        <v>5299</v>
      </c>
      <c r="B2870" t="s">
        <v>5300</v>
      </c>
      <c r="C2870" s="1">
        <v>5200</v>
      </c>
      <c r="D2870" s="2" t="s">
        <v>2936</v>
      </c>
      <c r="G2870">
        <v>70</v>
      </c>
    </row>
    <row r="2871" spans="1:7" ht="13.5" customHeight="1">
      <c r="A2871" t="s">
        <v>5301</v>
      </c>
      <c r="B2871" t="s">
        <v>5302</v>
      </c>
      <c r="C2871" s="1">
        <v>3600</v>
      </c>
      <c r="D2871" s="2" t="s">
        <v>2936</v>
      </c>
      <c r="G2871">
        <v>70</v>
      </c>
    </row>
    <row r="2872" spans="1:7" ht="13.5" customHeight="1">
      <c r="A2872" t="s">
        <v>312</v>
      </c>
      <c r="B2872" t="s">
        <v>5303</v>
      </c>
      <c r="C2872" s="1">
        <v>3400</v>
      </c>
      <c r="D2872" s="2" t="s">
        <v>2899</v>
      </c>
      <c r="G2872">
        <v>70</v>
      </c>
    </row>
    <row r="2873" spans="1:7" ht="13.5" customHeight="1">
      <c r="A2873" t="s">
        <v>361</v>
      </c>
      <c r="B2873" t="s">
        <v>362</v>
      </c>
      <c r="C2873" s="1">
        <v>4800</v>
      </c>
      <c r="D2873" s="2" t="s">
        <v>2899</v>
      </c>
      <c r="G2873">
        <v>70</v>
      </c>
    </row>
    <row r="2874" spans="1:7" ht="13.5" customHeight="1">
      <c r="A2874" t="s">
        <v>5304</v>
      </c>
      <c r="B2874" t="s">
        <v>5305</v>
      </c>
      <c r="C2874" s="1">
        <v>5600</v>
      </c>
      <c r="D2874" s="2" t="s">
        <v>2936</v>
      </c>
      <c r="G2874">
        <v>70</v>
      </c>
    </row>
    <row r="2875" spans="1:7" ht="13.5" customHeight="1">
      <c r="A2875" t="s">
        <v>363</v>
      </c>
      <c r="B2875" t="s">
        <v>364</v>
      </c>
      <c r="C2875" s="1">
        <v>6800</v>
      </c>
      <c r="D2875" s="2" t="s">
        <v>2899</v>
      </c>
      <c r="G2875">
        <v>70</v>
      </c>
    </row>
    <row r="2876" spans="1:7" ht="13.5" customHeight="1">
      <c r="A2876" t="s">
        <v>5306</v>
      </c>
      <c r="B2876" t="s">
        <v>5307</v>
      </c>
      <c r="C2876" s="1">
        <v>7600</v>
      </c>
      <c r="D2876" s="2" t="s">
        <v>2936</v>
      </c>
      <c r="G2876">
        <v>70</v>
      </c>
    </row>
    <row r="2877" spans="1:7" ht="13.5" customHeight="1">
      <c r="A2877" t="s">
        <v>365</v>
      </c>
      <c r="B2877" t="s">
        <v>366</v>
      </c>
      <c r="C2877" s="1">
        <v>4400</v>
      </c>
      <c r="D2877" s="2" t="s">
        <v>2899</v>
      </c>
      <c r="G2877">
        <v>70</v>
      </c>
    </row>
    <row r="2878" spans="1:7" ht="13.5" customHeight="1">
      <c r="A2878" t="s">
        <v>5308</v>
      </c>
      <c r="B2878" t="s">
        <v>5309</v>
      </c>
      <c r="C2878" s="1">
        <v>5200</v>
      </c>
      <c r="D2878" s="2" t="s">
        <v>2936</v>
      </c>
      <c r="G2878">
        <v>70</v>
      </c>
    </row>
    <row r="2879" spans="1:7" ht="13.5" customHeight="1">
      <c r="A2879" t="s">
        <v>367</v>
      </c>
      <c r="B2879" t="s">
        <v>5310</v>
      </c>
      <c r="C2879" s="1">
        <v>6800</v>
      </c>
      <c r="D2879" s="2" t="s">
        <v>2899</v>
      </c>
      <c r="G2879">
        <v>70</v>
      </c>
    </row>
    <row r="2880" spans="1:7" ht="13.5" customHeight="1">
      <c r="A2880" t="s">
        <v>368</v>
      </c>
      <c r="B2880" t="s">
        <v>5311</v>
      </c>
      <c r="C2880" s="1">
        <v>3800</v>
      </c>
      <c r="D2880" s="2" t="s">
        <v>2899</v>
      </c>
      <c r="G2880">
        <v>70</v>
      </c>
    </row>
    <row r="2881" spans="1:7" ht="13.5" customHeight="1">
      <c r="A2881" t="s">
        <v>5312</v>
      </c>
      <c r="B2881" t="s">
        <v>5313</v>
      </c>
      <c r="C2881" s="1">
        <v>4600</v>
      </c>
      <c r="D2881" s="2" t="s">
        <v>2936</v>
      </c>
      <c r="G2881">
        <v>70</v>
      </c>
    </row>
    <row r="2882" spans="1:7" ht="13.5" customHeight="1">
      <c r="A2882" t="s">
        <v>369</v>
      </c>
      <c r="B2882" t="s">
        <v>5314</v>
      </c>
      <c r="C2882" s="1">
        <v>4000</v>
      </c>
      <c r="D2882" s="2" t="s">
        <v>2899</v>
      </c>
      <c r="G2882">
        <v>70</v>
      </c>
    </row>
    <row r="2883" spans="1:7" ht="13.5" customHeight="1">
      <c r="A2883" t="s">
        <v>5315</v>
      </c>
      <c r="B2883" t="s">
        <v>5316</v>
      </c>
      <c r="C2883" s="1">
        <v>4800</v>
      </c>
      <c r="D2883" s="2" t="s">
        <v>2936</v>
      </c>
      <c r="G2883">
        <v>70</v>
      </c>
    </row>
    <row r="2884" spans="1:7" ht="13.5" customHeight="1">
      <c r="A2884" t="s">
        <v>370</v>
      </c>
      <c r="B2884" t="s">
        <v>371</v>
      </c>
      <c r="C2884" s="1">
        <v>4800</v>
      </c>
      <c r="D2884" s="2" t="s">
        <v>2899</v>
      </c>
      <c r="G2884">
        <v>70</v>
      </c>
    </row>
    <row r="2885" spans="1:7" ht="13.5" customHeight="1">
      <c r="A2885" t="s">
        <v>5317</v>
      </c>
      <c r="B2885" t="s">
        <v>5318</v>
      </c>
      <c r="C2885" s="1">
        <v>5600</v>
      </c>
      <c r="D2885" s="2" t="s">
        <v>2936</v>
      </c>
      <c r="G2885">
        <v>70</v>
      </c>
    </row>
    <row r="2886" spans="1:7" ht="13.5" customHeight="1">
      <c r="A2886" t="s">
        <v>372</v>
      </c>
      <c r="B2886" t="s">
        <v>373</v>
      </c>
      <c r="C2886" s="1">
        <v>4500</v>
      </c>
      <c r="D2886" s="2" t="s">
        <v>2899</v>
      </c>
      <c r="G2886">
        <v>70</v>
      </c>
    </row>
    <row r="2887" spans="1:7" ht="13.5" customHeight="1">
      <c r="A2887" t="s">
        <v>5319</v>
      </c>
      <c r="B2887" t="s">
        <v>5320</v>
      </c>
      <c r="C2887" s="1">
        <v>4200</v>
      </c>
      <c r="D2887" s="2" t="s">
        <v>2936</v>
      </c>
      <c r="G2887">
        <v>70</v>
      </c>
    </row>
    <row r="2888" spans="1:7" ht="13.5" customHeight="1">
      <c r="A2888" t="s">
        <v>313</v>
      </c>
      <c r="B2888" t="s">
        <v>5321</v>
      </c>
      <c r="C2888" s="1">
        <v>4400</v>
      </c>
      <c r="D2888" s="2" t="s">
        <v>2899</v>
      </c>
      <c r="G2888">
        <v>70</v>
      </c>
    </row>
    <row r="2889" spans="1:7" ht="13.5" customHeight="1">
      <c r="A2889" t="s">
        <v>5322</v>
      </c>
      <c r="B2889" t="s">
        <v>5323</v>
      </c>
      <c r="C2889" s="1">
        <v>5200</v>
      </c>
      <c r="D2889" s="2" t="s">
        <v>2936</v>
      </c>
      <c r="G2889">
        <v>70</v>
      </c>
    </row>
    <row r="2890" spans="1:7" ht="13.5" customHeight="1">
      <c r="A2890" t="s">
        <v>314</v>
      </c>
      <c r="B2890" t="s">
        <v>5324</v>
      </c>
      <c r="C2890" s="1">
        <v>8500</v>
      </c>
      <c r="D2890" s="2" t="s">
        <v>2899</v>
      </c>
      <c r="G2890">
        <v>70</v>
      </c>
    </row>
    <row r="2891" spans="1:7" ht="13.5" customHeight="1">
      <c r="A2891" t="s">
        <v>5325</v>
      </c>
      <c r="B2891" t="s">
        <v>5326</v>
      </c>
      <c r="C2891" s="1">
        <v>9300</v>
      </c>
      <c r="D2891" s="2" t="s">
        <v>2936</v>
      </c>
      <c r="G2891">
        <v>70</v>
      </c>
    </row>
    <row r="2892" spans="1:7" ht="13.5" customHeight="1">
      <c r="A2892" t="s">
        <v>315</v>
      </c>
      <c r="B2892" t="s">
        <v>316</v>
      </c>
      <c r="C2892" s="1">
        <v>2600</v>
      </c>
      <c r="D2892" s="2" t="s">
        <v>2899</v>
      </c>
      <c r="G2892">
        <v>70</v>
      </c>
    </row>
    <row r="2893" spans="1:7" ht="13.5" customHeight="1">
      <c r="A2893" t="s">
        <v>5327</v>
      </c>
      <c r="B2893" t="s">
        <v>5328</v>
      </c>
      <c r="C2893" s="1">
        <v>3400</v>
      </c>
      <c r="D2893" s="2" t="s">
        <v>2936</v>
      </c>
      <c r="G2893">
        <v>70</v>
      </c>
    </row>
    <row r="2894" spans="1:7" ht="13.5" customHeight="1">
      <c r="A2894" t="s">
        <v>317</v>
      </c>
      <c r="B2894" t="s">
        <v>318</v>
      </c>
      <c r="C2894" s="1">
        <v>2500</v>
      </c>
      <c r="D2894" s="2" t="s">
        <v>2899</v>
      </c>
      <c r="G2894">
        <v>70</v>
      </c>
    </row>
    <row r="2895" spans="1:7" ht="13.5" customHeight="1">
      <c r="A2895" t="s">
        <v>5329</v>
      </c>
      <c r="B2895" t="s">
        <v>5330</v>
      </c>
      <c r="C2895" s="1">
        <v>3300</v>
      </c>
      <c r="D2895" s="2" t="s">
        <v>2936</v>
      </c>
      <c r="G2895">
        <v>70</v>
      </c>
    </row>
    <row r="2896" spans="1:7" ht="13.5" customHeight="1">
      <c r="A2896" t="s">
        <v>319</v>
      </c>
      <c r="B2896" t="s">
        <v>320</v>
      </c>
      <c r="C2896" s="1">
        <v>3000</v>
      </c>
      <c r="D2896" s="2" t="s">
        <v>2899</v>
      </c>
      <c r="G2896">
        <v>70</v>
      </c>
    </row>
    <row r="2897" spans="1:7" ht="13.5" customHeight="1">
      <c r="A2897" t="s">
        <v>5331</v>
      </c>
      <c r="B2897" t="s">
        <v>5332</v>
      </c>
      <c r="C2897" s="1">
        <v>3800</v>
      </c>
      <c r="D2897" s="2" t="s">
        <v>2936</v>
      </c>
      <c r="G2897">
        <v>70</v>
      </c>
    </row>
    <row r="2898" spans="1:7" ht="13.5" customHeight="1">
      <c r="A2898" t="s">
        <v>321</v>
      </c>
      <c r="B2898" t="s">
        <v>322</v>
      </c>
      <c r="C2898" s="1">
        <v>4500</v>
      </c>
      <c r="D2898" s="2" t="s">
        <v>2899</v>
      </c>
      <c r="G2898">
        <v>70</v>
      </c>
    </row>
    <row r="2899" spans="1:7" ht="13.5" customHeight="1">
      <c r="A2899" t="s">
        <v>5333</v>
      </c>
      <c r="B2899" t="s">
        <v>5334</v>
      </c>
      <c r="C2899" s="1">
        <v>5300</v>
      </c>
      <c r="D2899" s="2" t="s">
        <v>2936</v>
      </c>
      <c r="G2899">
        <v>70</v>
      </c>
    </row>
    <row r="2900" spans="1:7" ht="13.5" customHeight="1">
      <c r="A2900" t="s">
        <v>374</v>
      </c>
      <c r="B2900" t="s">
        <v>375</v>
      </c>
      <c r="C2900" s="1">
        <v>3500</v>
      </c>
      <c r="D2900" s="2" t="s">
        <v>2899</v>
      </c>
      <c r="G2900">
        <v>70</v>
      </c>
    </row>
    <row r="2901" spans="1:7" ht="13.5" customHeight="1">
      <c r="A2901" t="s">
        <v>392</v>
      </c>
      <c r="B2901" t="s">
        <v>393</v>
      </c>
      <c r="C2901" s="1">
        <v>4000</v>
      </c>
      <c r="D2901" s="2" t="s">
        <v>2899</v>
      </c>
      <c r="G2901">
        <v>70</v>
      </c>
    </row>
    <row r="2902" spans="1:7" ht="13.5" customHeight="1">
      <c r="A2902" t="s">
        <v>5335</v>
      </c>
      <c r="B2902" t="s">
        <v>5336</v>
      </c>
      <c r="C2902" s="1">
        <v>4800</v>
      </c>
      <c r="D2902" s="2" t="s">
        <v>2936</v>
      </c>
      <c r="G2902">
        <v>70</v>
      </c>
    </row>
    <row r="2903" spans="1:7" ht="13.5" customHeight="1">
      <c r="A2903" t="s">
        <v>5337</v>
      </c>
      <c r="B2903" t="s">
        <v>5338</v>
      </c>
      <c r="C2903" s="1">
        <v>4300</v>
      </c>
      <c r="D2903" s="2" t="s">
        <v>2936</v>
      </c>
      <c r="G2903">
        <v>70</v>
      </c>
    </row>
    <row r="2904" spans="1:7" ht="13.5" customHeight="1">
      <c r="A2904" t="s">
        <v>376</v>
      </c>
      <c r="B2904" t="s">
        <v>377</v>
      </c>
      <c r="C2904" s="1">
        <v>3500</v>
      </c>
      <c r="D2904" s="2" t="s">
        <v>2899</v>
      </c>
      <c r="G2904">
        <v>70</v>
      </c>
    </row>
    <row r="2905" spans="1:7" ht="13.5" customHeight="1">
      <c r="A2905" t="s">
        <v>5339</v>
      </c>
      <c r="B2905" t="s">
        <v>5340</v>
      </c>
      <c r="C2905" s="1">
        <v>4300</v>
      </c>
      <c r="D2905" s="2" t="s">
        <v>2936</v>
      </c>
      <c r="G2905">
        <v>70</v>
      </c>
    </row>
    <row r="2906" spans="1:7" ht="13.5" customHeight="1">
      <c r="A2906" t="s">
        <v>378</v>
      </c>
      <c r="B2906" t="s">
        <v>379</v>
      </c>
      <c r="C2906" s="1">
        <v>3200</v>
      </c>
      <c r="D2906" s="2" t="s">
        <v>2899</v>
      </c>
      <c r="G2906">
        <v>70</v>
      </c>
    </row>
    <row r="2907" spans="1:7" ht="13.5" customHeight="1">
      <c r="A2907" t="s">
        <v>5341</v>
      </c>
      <c r="B2907" t="s">
        <v>5342</v>
      </c>
      <c r="C2907" s="1">
        <v>4000</v>
      </c>
      <c r="D2907" s="2" t="s">
        <v>2936</v>
      </c>
      <c r="G2907">
        <v>70</v>
      </c>
    </row>
    <row r="2908" spans="1:7" ht="13.5" customHeight="1">
      <c r="A2908" t="s">
        <v>380</v>
      </c>
      <c r="B2908" t="s">
        <v>381</v>
      </c>
      <c r="C2908" s="1">
        <v>4000</v>
      </c>
      <c r="D2908" s="2" t="s">
        <v>2899</v>
      </c>
      <c r="G2908">
        <v>70</v>
      </c>
    </row>
    <row r="2909" spans="1:7" ht="13.5" customHeight="1">
      <c r="A2909" t="s">
        <v>5343</v>
      </c>
      <c r="B2909" t="s">
        <v>5344</v>
      </c>
      <c r="C2909" s="1">
        <v>4800</v>
      </c>
      <c r="D2909" s="2" t="s">
        <v>2936</v>
      </c>
      <c r="G2909">
        <v>70</v>
      </c>
    </row>
    <row r="2910" spans="1:7" ht="13.5" customHeight="1">
      <c r="A2910" t="s">
        <v>382</v>
      </c>
      <c r="B2910" t="s">
        <v>383</v>
      </c>
      <c r="C2910" s="1">
        <v>4800</v>
      </c>
      <c r="D2910" s="2" t="s">
        <v>2899</v>
      </c>
      <c r="G2910">
        <v>70</v>
      </c>
    </row>
    <row r="2911" spans="1:7" ht="13.5" customHeight="1">
      <c r="A2911" t="s">
        <v>5345</v>
      </c>
      <c r="B2911" t="s">
        <v>5346</v>
      </c>
      <c r="C2911" s="1">
        <v>5600</v>
      </c>
      <c r="D2911" s="2" t="s">
        <v>2936</v>
      </c>
      <c r="G2911">
        <v>70</v>
      </c>
    </row>
    <row r="2912" spans="1:7" ht="13.5" customHeight="1">
      <c r="A2912" t="s">
        <v>384</v>
      </c>
      <c r="B2912" t="s">
        <v>385</v>
      </c>
      <c r="C2912" s="1">
        <v>3300</v>
      </c>
      <c r="D2912" s="2" t="s">
        <v>2899</v>
      </c>
      <c r="G2912">
        <v>70</v>
      </c>
    </row>
    <row r="2913" spans="1:7" ht="13.5" customHeight="1">
      <c r="A2913" t="s">
        <v>5347</v>
      </c>
      <c r="B2913" t="s">
        <v>5348</v>
      </c>
      <c r="C2913" s="1">
        <v>4100</v>
      </c>
      <c r="D2913" s="2" t="s">
        <v>2936</v>
      </c>
      <c r="G2913">
        <v>70</v>
      </c>
    </row>
    <row r="2914" spans="1:7" ht="13.5" customHeight="1">
      <c r="A2914" t="s">
        <v>386</v>
      </c>
      <c r="B2914" t="s">
        <v>387</v>
      </c>
      <c r="C2914" s="1">
        <v>3200</v>
      </c>
      <c r="D2914" s="2" t="s">
        <v>2899</v>
      </c>
      <c r="G2914">
        <v>70</v>
      </c>
    </row>
    <row r="2915" spans="1:7" ht="13.5" customHeight="1">
      <c r="A2915" t="s">
        <v>5349</v>
      </c>
      <c r="B2915" t="s">
        <v>5350</v>
      </c>
      <c r="C2915" s="1">
        <v>4000</v>
      </c>
      <c r="D2915" s="2" t="s">
        <v>2936</v>
      </c>
      <c r="G2915">
        <v>70</v>
      </c>
    </row>
    <row r="2916" spans="1:7" ht="13.5" customHeight="1">
      <c r="A2916" t="s">
        <v>388</v>
      </c>
      <c r="B2916" t="s">
        <v>389</v>
      </c>
      <c r="C2916" s="1">
        <v>3800</v>
      </c>
      <c r="D2916" s="2" t="s">
        <v>2899</v>
      </c>
      <c r="G2916">
        <v>70</v>
      </c>
    </row>
    <row r="2917" spans="1:7" ht="13.5" customHeight="1">
      <c r="A2917" t="s">
        <v>5351</v>
      </c>
      <c r="B2917" t="s">
        <v>5352</v>
      </c>
      <c r="C2917" s="1">
        <v>4600</v>
      </c>
      <c r="D2917" s="2" t="s">
        <v>2936</v>
      </c>
      <c r="G2917">
        <v>70</v>
      </c>
    </row>
    <row r="2918" spans="1:7" ht="13.5" customHeight="1">
      <c r="A2918" t="s">
        <v>390</v>
      </c>
      <c r="B2918" t="s">
        <v>391</v>
      </c>
      <c r="C2918" s="1">
        <v>3300</v>
      </c>
      <c r="D2918" s="2" t="s">
        <v>2899</v>
      </c>
      <c r="G2918">
        <v>70</v>
      </c>
    </row>
    <row r="2919" spans="1:7" ht="13.5" customHeight="1">
      <c r="A2919" t="s">
        <v>5353</v>
      </c>
      <c r="B2919" t="s">
        <v>5354</v>
      </c>
      <c r="C2919" s="1">
        <v>4100</v>
      </c>
      <c r="D2919" s="2" t="s">
        <v>2936</v>
      </c>
      <c r="G2919">
        <v>70</v>
      </c>
    </row>
    <row r="2920" spans="1:7" ht="13.5" customHeight="1">
      <c r="A2920" t="s">
        <v>394</v>
      </c>
      <c r="B2920" t="s">
        <v>395</v>
      </c>
      <c r="C2920" s="1">
        <v>2500</v>
      </c>
      <c r="D2920" s="2" t="s">
        <v>2899</v>
      </c>
      <c r="G2920">
        <v>70</v>
      </c>
    </row>
    <row r="2921" spans="1:7" ht="13.5" customHeight="1">
      <c r="A2921" t="s">
        <v>412</v>
      </c>
      <c r="B2921" t="s">
        <v>413</v>
      </c>
      <c r="C2921" s="1">
        <v>2800</v>
      </c>
      <c r="D2921" s="2" t="s">
        <v>2899</v>
      </c>
      <c r="G2921">
        <v>70</v>
      </c>
    </row>
    <row r="2922" spans="1:7" ht="13.5" customHeight="1">
      <c r="A2922" t="s">
        <v>5355</v>
      </c>
      <c r="B2922" t="s">
        <v>5356</v>
      </c>
      <c r="C2922" s="1">
        <v>3600</v>
      </c>
      <c r="D2922" s="2" t="s">
        <v>2936</v>
      </c>
      <c r="G2922">
        <v>70</v>
      </c>
    </row>
    <row r="2923" spans="1:7" ht="13.5" customHeight="1">
      <c r="A2923" t="s">
        <v>414</v>
      </c>
      <c r="B2923" t="s">
        <v>415</v>
      </c>
      <c r="C2923" s="1">
        <v>2200</v>
      </c>
      <c r="D2923" s="2" t="s">
        <v>2899</v>
      </c>
      <c r="G2923">
        <v>70</v>
      </c>
    </row>
    <row r="2924" spans="1:7" ht="13.5" customHeight="1">
      <c r="A2924" t="s">
        <v>416</v>
      </c>
      <c r="B2924" t="s">
        <v>5357</v>
      </c>
      <c r="C2924" s="1">
        <v>2000</v>
      </c>
      <c r="D2924" s="2" t="s">
        <v>2899</v>
      </c>
      <c r="G2924">
        <v>70</v>
      </c>
    </row>
    <row r="2925" spans="1:7" ht="13.5" customHeight="1">
      <c r="A2925" t="s">
        <v>5358</v>
      </c>
      <c r="B2925" t="s">
        <v>5359</v>
      </c>
      <c r="C2925" s="1">
        <v>2800</v>
      </c>
      <c r="D2925" s="2" t="s">
        <v>2936</v>
      </c>
      <c r="G2925">
        <v>70</v>
      </c>
    </row>
    <row r="2926" spans="1:7" ht="13.5" customHeight="1">
      <c r="A2926" t="s">
        <v>5360</v>
      </c>
      <c r="B2926" t="s">
        <v>5361</v>
      </c>
      <c r="C2926" s="1">
        <v>3300</v>
      </c>
      <c r="D2926" s="2" t="s">
        <v>2936</v>
      </c>
      <c r="G2926">
        <v>70</v>
      </c>
    </row>
    <row r="2927" spans="1:7" ht="13.5" customHeight="1">
      <c r="A2927" t="s">
        <v>396</v>
      </c>
      <c r="B2927" t="s">
        <v>397</v>
      </c>
      <c r="C2927" s="1">
        <v>3000</v>
      </c>
      <c r="D2927" s="2" t="s">
        <v>2899</v>
      </c>
      <c r="G2927">
        <v>70</v>
      </c>
    </row>
    <row r="2928" spans="1:7" ht="13.5" customHeight="1">
      <c r="A2928" t="s">
        <v>5362</v>
      </c>
      <c r="B2928" t="s">
        <v>5363</v>
      </c>
      <c r="C2928" s="1">
        <v>3800</v>
      </c>
      <c r="D2928" s="2" t="s">
        <v>2936</v>
      </c>
      <c r="G2928">
        <v>70</v>
      </c>
    </row>
    <row r="2929" spans="1:7" ht="13.5" customHeight="1">
      <c r="A2929" t="s">
        <v>398</v>
      </c>
      <c r="B2929" t="s">
        <v>399</v>
      </c>
      <c r="C2929" s="1">
        <v>2800</v>
      </c>
      <c r="D2929" s="2" t="s">
        <v>2899</v>
      </c>
      <c r="G2929">
        <v>70</v>
      </c>
    </row>
    <row r="2930" spans="1:7" ht="13.5" customHeight="1">
      <c r="A2930" t="s">
        <v>5364</v>
      </c>
      <c r="B2930" t="s">
        <v>5365</v>
      </c>
      <c r="C2930" s="1">
        <v>3600</v>
      </c>
      <c r="D2930" s="2" t="s">
        <v>2936</v>
      </c>
      <c r="G2930">
        <v>70</v>
      </c>
    </row>
    <row r="2931" spans="1:7" ht="13.5" customHeight="1">
      <c r="A2931" t="s">
        <v>400</v>
      </c>
      <c r="B2931" t="s">
        <v>401</v>
      </c>
      <c r="C2931" s="1">
        <v>3800</v>
      </c>
      <c r="D2931" s="2" t="s">
        <v>2899</v>
      </c>
      <c r="G2931">
        <v>70</v>
      </c>
    </row>
    <row r="2932" spans="1:7" ht="13.5" customHeight="1">
      <c r="A2932" t="s">
        <v>402</v>
      </c>
      <c r="B2932" t="s">
        <v>403</v>
      </c>
      <c r="C2932" s="1">
        <v>2800</v>
      </c>
      <c r="D2932" s="2" t="s">
        <v>2899</v>
      </c>
      <c r="G2932">
        <v>70</v>
      </c>
    </row>
    <row r="2933" spans="1:7" ht="13.5" customHeight="1">
      <c r="A2933" t="s">
        <v>5366</v>
      </c>
      <c r="B2933" t="s">
        <v>5367</v>
      </c>
      <c r="C2933" s="1">
        <v>3600</v>
      </c>
      <c r="D2933" s="2" t="s">
        <v>2936</v>
      </c>
      <c r="G2933">
        <v>70</v>
      </c>
    </row>
    <row r="2934" spans="1:7" ht="13.5" customHeight="1">
      <c r="A2934" t="s">
        <v>404</v>
      </c>
      <c r="B2934" t="s">
        <v>405</v>
      </c>
      <c r="C2934" s="1">
        <v>3400</v>
      </c>
      <c r="D2934" s="2" t="s">
        <v>2899</v>
      </c>
      <c r="G2934">
        <v>70</v>
      </c>
    </row>
    <row r="2935" spans="1:7" ht="13.5" customHeight="1">
      <c r="A2935" t="s">
        <v>6995</v>
      </c>
      <c r="B2935" t="s">
        <v>6996</v>
      </c>
      <c r="C2935" s="1">
        <v>4200</v>
      </c>
      <c r="D2935" s="2" t="s">
        <v>2936</v>
      </c>
      <c r="G2935">
        <v>70</v>
      </c>
    </row>
    <row r="2936" spans="1:7" ht="13.5" customHeight="1">
      <c r="A2936" t="s">
        <v>406</v>
      </c>
      <c r="B2936" t="s">
        <v>407</v>
      </c>
      <c r="C2936" s="1">
        <v>2800</v>
      </c>
      <c r="D2936" s="2" t="s">
        <v>2899</v>
      </c>
      <c r="G2936">
        <v>70</v>
      </c>
    </row>
    <row r="2937" spans="1:7" ht="13.5" customHeight="1">
      <c r="A2937" t="s">
        <v>5368</v>
      </c>
      <c r="B2937" t="s">
        <v>5369</v>
      </c>
      <c r="C2937" s="1">
        <v>3600</v>
      </c>
      <c r="D2937" s="2" t="s">
        <v>2936</v>
      </c>
      <c r="G2937">
        <v>70</v>
      </c>
    </row>
    <row r="2938" spans="1:7" ht="13.5" customHeight="1">
      <c r="A2938" t="s">
        <v>408</v>
      </c>
      <c r="B2938" t="s">
        <v>409</v>
      </c>
      <c r="C2938" s="1">
        <v>3400</v>
      </c>
      <c r="D2938" s="2" t="s">
        <v>2899</v>
      </c>
      <c r="G2938">
        <v>70</v>
      </c>
    </row>
    <row r="2939" spans="1:7" ht="13.5" customHeight="1">
      <c r="A2939" t="s">
        <v>5370</v>
      </c>
      <c r="B2939" t="s">
        <v>5371</v>
      </c>
      <c r="C2939" s="1">
        <v>4200</v>
      </c>
      <c r="D2939" s="2" t="s">
        <v>2936</v>
      </c>
      <c r="G2939">
        <v>70</v>
      </c>
    </row>
    <row r="2940" spans="1:7" ht="13.5" customHeight="1">
      <c r="A2940" t="s">
        <v>410</v>
      </c>
      <c r="B2940" t="s">
        <v>411</v>
      </c>
      <c r="C2940" s="1">
        <v>2800</v>
      </c>
      <c r="D2940" s="2" t="s">
        <v>2899</v>
      </c>
      <c r="G2940">
        <v>70</v>
      </c>
    </row>
    <row r="2941" spans="1:7" ht="13.5" customHeight="1">
      <c r="A2941" t="s">
        <v>5372</v>
      </c>
      <c r="B2941" t="s">
        <v>5373</v>
      </c>
      <c r="C2941" s="1">
        <v>3600</v>
      </c>
      <c r="D2941" s="2" t="s">
        <v>2936</v>
      </c>
      <c r="G2941">
        <v>70</v>
      </c>
    </row>
    <row r="2942" spans="1:7" ht="13.5" customHeight="1">
      <c r="A2942" t="s">
        <v>1986</v>
      </c>
      <c r="B2942" t="s">
        <v>1987</v>
      </c>
      <c r="C2942" s="1">
        <v>22000</v>
      </c>
      <c r="D2942" s="2" t="s">
        <v>2899</v>
      </c>
      <c r="F2942" t="s">
        <v>2898</v>
      </c>
      <c r="G2942">
        <v>70</v>
      </c>
    </row>
    <row r="2943" spans="1:7" ht="13.5" customHeight="1">
      <c r="A2943" t="s">
        <v>1999</v>
      </c>
      <c r="B2943" t="s">
        <v>2000</v>
      </c>
      <c r="C2943" s="1">
        <v>22000</v>
      </c>
      <c r="D2943" s="2" t="s">
        <v>2899</v>
      </c>
      <c r="G2943">
        <v>70</v>
      </c>
    </row>
    <row r="2944" spans="1:7" ht="13.5" customHeight="1">
      <c r="A2944" t="s">
        <v>2001</v>
      </c>
      <c r="B2944" t="s">
        <v>6997</v>
      </c>
      <c r="C2944" s="1" t="s">
        <v>5608</v>
      </c>
      <c r="D2944" s="2" t="s">
        <v>2899</v>
      </c>
      <c r="E2944" t="s">
        <v>6698</v>
      </c>
      <c r="G2944">
        <v>70</v>
      </c>
    </row>
    <row r="2945" spans="1:7" ht="13.5" customHeight="1">
      <c r="A2945" t="s">
        <v>2003</v>
      </c>
      <c r="B2945" t="s">
        <v>6998</v>
      </c>
      <c r="C2945" s="1">
        <v>22000</v>
      </c>
      <c r="D2945" s="2" t="s">
        <v>2899</v>
      </c>
      <c r="G2945">
        <v>70</v>
      </c>
    </row>
    <row r="2946" spans="1:7" ht="13.5" customHeight="1">
      <c r="A2946" t="s">
        <v>2004</v>
      </c>
      <c r="B2946" t="s">
        <v>6999</v>
      </c>
      <c r="C2946" s="1">
        <v>22000</v>
      </c>
      <c r="D2946" s="2" t="s">
        <v>2899</v>
      </c>
      <c r="G2946">
        <v>70</v>
      </c>
    </row>
    <row r="2947" spans="1:7" ht="13.5" customHeight="1">
      <c r="A2947" t="s">
        <v>2005</v>
      </c>
      <c r="B2947" t="s">
        <v>7000</v>
      </c>
      <c r="C2947" s="1" t="s">
        <v>5608</v>
      </c>
      <c r="D2947" s="2" t="s">
        <v>2899</v>
      </c>
      <c r="E2947" t="s">
        <v>6698</v>
      </c>
      <c r="G2947">
        <v>70</v>
      </c>
    </row>
    <row r="2948" spans="1:7" ht="13.5" customHeight="1">
      <c r="A2948" t="s">
        <v>2006</v>
      </c>
      <c r="B2948" t="s">
        <v>7001</v>
      </c>
      <c r="C2948" s="1" t="s">
        <v>5608</v>
      </c>
      <c r="D2948" s="2" t="s">
        <v>2899</v>
      </c>
      <c r="E2948" t="s">
        <v>6698</v>
      </c>
      <c r="G2948">
        <v>70</v>
      </c>
    </row>
    <row r="2949" spans="1:7" ht="13.5" customHeight="1">
      <c r="A2949" t="s">
        <v>2007</v>
      </c>
      <c r="B2949" t="s">
        <v>2008</v>
      </c>
      <c r="C2949" s="1">
        <v>22000</v>
      </c>
      <c r="D2949" s="2" t="s">
        <v>2899</v>
      </c>
      <c r="E2949" t="s">
        <v>6707</v>
      </c>
      <c r="G2949">
        <v>80</v>
      </c>
    </row>
    <row r="2950" spans="1:7" ht="13.5" customHeight="1">
      <c r="A2950" t="s">
        <v>1988</v>
      </c>
      <c r="B2950" t="s">
        <v>7002</v>
      </c>
      <c r="C2950" s="1" t="s">
        <v>5608</v>
      </c>
      <c r="D2950" s="2" t="s">
        <v>2899</v>
      </c>
      <c r="E2950" t="s">
        <v>6698</v>
      </c>
      <c r="G2950">
        <v>70</v>
      </c>
    </row>
    <row r="2951" spans="1:7" ht="13.5" customHeight="1">
      <c r="A2951" t="s">
        <v>2009</v>
      </c>
      <c r="B2951" t="s">
        <v>7003</v>
      </c>
      <c r="C2951" s="1">
        <v>22000</v>
      </c>
      <c r="D2951" s="2" t="s">
        <v>2899</v>
      </c>
      <c r="E2951" t="s">
        <v>6707</v>
      </c>
      <c r="G2951">
        <v>80</v>
      </c>
    </row>
    <row r="2952" spans="1:7" ht="13.5" customHeight="1">
      <c r="A2952" t="s">
        <v>2010</v>
      </c>
      <c r="B2952" t="s">
        <v>2011</v>
      </c>
      <c r="C2952" s="1">
        <v>22000</v>
      </c>
      <c r="D2952" s="2" t="s">
        <v>2899</v>
      </c>
      <c r="G2952">
        <v>70</v>
      </c>
    </row>
    <row r="2953" spans="1:7" ht="13.5" customHeight="1">
      <c r="A2953" t="s">
        <v>2012</v>
      </c>
      <c r="B2953" t="s">
        <v>7004</v>
      </c>
      <c r="C2953" s="1" t="s">
        <v>5608</v>
      </c>
      <c r="D2953" s="2" t="s">
        <v>2899</v>
      </c>
      <c r="E2953" t="s">
        <v>6698</v>
      </c>
      <c r="G2953">
        <v>70</v>
      </c>
    </row>
    <row r="2954" spans="1:7" ht="13.5" customHeight="1">
      <c r="A2954" t="s">
        <v>2013</v>
      </c>
      <c r="B2954" t="s">
        <v>5375</v>
      </c>
      <c r="C2954" s="1">
        <v>22000</v>
      </c>
      <c r="D2954" s="2" t="s">
        <v>2899</v>
      </c>
      <c r="G2954">
        <v>70</v>
      </c>
    </row>
    <row r="2955" spans="1:7" ht="13.5" customHeight="1">
      <c r="A2955" t="s">
        <v>2014</v>
      </c>
      <c r="B2955" t="s">
        <v>5376</v>
      </c>
      <c r="C2955" s="1">
        <v>22000</v>
      </c>
      <c r="D2955" s="2" t="s">
        <v>2899</v>
      </c>
      <c r="G2955">
        <v>70</v>
      </c>
    </row>
    <row r="2956" spans="1:7" ht="13.5" customHeight="1">
      <c r="A2956" t="s">
        <v>2015</v>
      </c>
      <c r="B2956" t="s">
        <v>5377</v>
      </c>
      <c r="C2956" s="1">
        <v>22000</v>
      </c>
      <c r="D2956" s="2" t="s">
        <v>2899</v>
      </c>
      <c r="G2956">
        <v>70</v>
      </c>
    </row>
    <row r="2957" spans="1:7" ht="13.5" customHeight="1">
      <c r="A2957" t="s">
        <v>2016</v>
      </c>
      <c r="B2957" t="s">
        <v>5378</v>
      </c>
      <c r="C2957" s="1">
        <v>22000</v>
      </c>
      <c r="D2957" s="2" t="s">
        <v>2899</v>
      </c>
      <c r="G2957">
        <v>70</v>
      </c>
    </row>
    <row r="2958" spans="1:7" ht="13.5" customHeight="1">
      <c r="A2958" t="s">
        <v>2017</v>
      </c>
      <c r="B2958" t="s">
        <v>5379</v>
      </c>
      <c r="C2958" s="1">
        <v>22000</v>
      </c>
      <c r="D2958" s="2" t="s">
        <v>2899</v>
      </c>
      <c r="G2958">
        <v>70</v>
      </c>
    </row>
    <row r="2959" spans="1:7" ht="13.5" customHeight="1">
      <c r="A2959" t="s">
        <v>2018</v>
      </c>
      <c r="B2959" t="s">
        <v>5380</v>
      </c>
      <c r="C2959" s="1">
        <v>22000</v>
      </c>
      <c r="D2959" s="2" t="s">
        <v>2899</v>
      </c>
      <c r="G2959">
        <v>70</v>
      </c>
    </row>
    <row r="2960" spans="1:7" ht="13.5" customHeight="1">
      <c r="A2960" t="s">
        <v>2019</v>
      </c>
      <c r="B2960" t="s">
        <v>5381</v>
      </c>
      <c r="C2960" s="1">
        <v>22000</v>
      </c>
      <c r="D2960" s="2" t="s">
        <v>2899</v>
      </c>
      <c r="G2960">
        <v>70</v>
      </c>
    </row>
    <row r="2961" spans="1:7" ht="13.5" customHeight="1">
      <c r="A2961" t="s">
        <v>1989</v>
      </c>
      <c r="B2961" t="s">
        <v>7005</v>
      </c>
      <c r="C2961" s="1" t="s">
        <v>5608</v>
      </c>
      <c r="D2961" s="2" t="s">
        <v>2899</v>
      </c>
      <c r="E2961" t="s">
        <v>6698</v>
      </c>
      <c r="G2961">
        <v>70</v>
      </c>
    </row>
    <row r="2962" spans="1:7" ht="13.5" customHeight="1">
      <c r="A2962" t="s">
        <v>2020</v>
      </c>
      <c r="B2962" t="s">
        <v>7006</v>
      </c>
      <c r="C2962" s="1" t="s">
        <v>5608</v>
      </c>
      <c r="D2962" s="2" t="s">
        <v>2899</v>
      </c>
      <c r="E2962" t="s">
        <v>6698</v>
      </c>
      <c r="G2962">
        <v>70</v>
      </c>
    </row>
    <row r="2963" spans="1:7" ht="13.5" customHeight="1">
      <c r="A2963" t="s">
        <v>2021</v>
      </c>
      <c r="B2963" t="s">
        <v>5382</v>
      </c>
      <c r="C2963" s="1">
        <v>22000</v>
      </c>
      <c r="D2963" s="2" t="s">
        <v>2899</v>
      </c>
      <c r="G2963">
        <v>70</v>
      </c>
    </row>
    <row r="2964" spans="1:7" ht="13.5" customHeight="1">
      <c r="A2964" t="s">
        <v>2022</v>
      </c>
      <c r="B2964" t="s">
        <v>6710</v>
      </c>
      <c r="C2964" s="1">
        <v>22000</v>
      </c>
      <c r="D2964" s="2" t="s">
        <v>2899</v>
      </c>
      <c r="E2964" t="s">
        <v>7007</v>
      </c>
      <c r="G2964">
        <v>70</v>
      </c>
    </row>
    <row r="2965" spans="1:7" ht="13.5" customHeight="1">
      <c r="A2965" t="s">
        <v>2023</v>
      </c>
      <c r="B2965" t="s">
        <v>6712</v>
      </c>
      <c r="C2965" s="1">
        <v>22000</v>
      </c>
      <c r="D2965" s="2" t="s">
        <v>2899</v>
      </c>
      <c r="E2965" t="s">
        <v>6698</v>
      </c>
      <c r="G2965">
        <v>70</v>
      </c>
    </row>
    <row r="2966" spans="1:7" ht="13.5" customHeight="1">
      <c r="A2966" t="s">
        <v>2024</v>
      </c>
      <c r="B2966" t="s">
        <v>2002</v>
      </c>
      <c r="C2966" s="1">
        <v>22000</v>
      </c>
      <c r="D2966" s="2" t="s">
        <v>2899</v>
      </c>
      <c r="G2966">
        <v>70</v>
      </c>
    </row>
    <row r="2967" spans="1:7" ht="13.5" customHeight="1">
      <c r="A2967" t="s">
        <v>2025</v>
      </c>
      <c r="B2967" t="s">
        <v>5383</v>
      </c>
      <c r="C2967" s="1">
        <v>22000</v>
      </c>
      <c r="D2967" s="2" t="s">
        <v>2899</v>
      </c>
      <c r="G2967">
        <v>70</v>
      </c>
    </row>
    <row r="2968" spans="1:7" ht="13.5" customHeight="1">
      <c r="A2968" t="s">
        <v>2026</v>
      </c>
      <c r="B2968" t="s">
        <v>5384</v>
      </c>
      <c r="C2968" s="1">
        <v>22000</v>
      </c>
      <c r="D2968" s="2" t="s">
        <v>2899</v>
      </c>
      <c r="G2968">
        <v>70</v>
      </c>
    </row>
    <row r="2969" spans="1:7" ht="13.5" customHeight="1">
      <c r="A2969" t="s">
        <v>2878</v>
      </c>
      <c r="B2969" t="s">
        <v>5385</v>
      </c>
      <c r="C2969" s="1">
        <v>22000</v>
      </c>
      <c r="D2969" s="2" t="s">
        <v>2899</v>
      </c>
      <c r="G2969">
        <v>70</v>
      </c>
    </row>
    <row r="2970" spans="1:7" ht="13.5" customHeight="1">
      <c r="A2970" t="s">
        <v>2877</v>
      </c>
      <c r="B2970" t="s">
        <v>5386</v>
      </c>
      <c r="C2970" s="1">
        <v>22000</v>
      </c>
      <c r="D2970" s="2" t="s">
        <v>2899</v>
      </c>
      <c r="G2970">
        <v>70</v>
      </c>
    </row>
    <row r="2971" spans="1:7" ht="13.5" customHeight="1">
      <c r="A2971" t="s">
        <v>1991</v>
      </c>
      <c r="B2971" t="s">
        <v>7008</v>
      </c>
      <c r="C2971" s="1" t="s">
        <v>5608</v>
      </c>
      <c r="D2971" s="2" t="s">
        <v>2899</v>
      </c>
      <c r="E2971" t="s">
        <v>6698</v>
      </c>
      <c r="G2971">
        <v>70</v>
      </c>
    </row>
    <row r="2972" spans="1:7" ht="13.5" customHeight="1">
      <c r="A2972" t="s">
        <v>1992</v>
      </c>
      <c r="B2972" t="s">
        <v>7009</v>
      </c>
      <c r="C2972" s="1" t="s">
        <v>5608</v>
      </c>
      <c r="D2972" s="2" t="s">
        <v>2899</v>
      </c>
      <c r="E2972" t="s">
        <v>6698</v>
      </c>
      <c r="G2972">
        <v>70</v>
      </c>
    </row>
    <row r="2973" spans="1:7" ht="13.5" customHeight="1">
      <c r="A2973" t="s">
        <v>1993</v>
      </c>
      <c r="B2973" t="s">
        <v>1994</v>
      </c>
      <c r="C2973" s="1">
        <v>22000</v>
      </c>
      <c r="D2973" s="2" t="s">
        <v>2899</v>
      </c>
      <c r="G2973">
        <v>70</v>
      </c>
    </row>
    <row r="2974" spans="1:7" ht="13.5" customHeight="1">
      <c r="A2974" t="s">
        <v>1995</v>
      </c>
      <c r="B2974" t="s">
        <v>7010</v>
      </c>
      <c r="C2974" s="1" t="s">
        <v>5608</v>
      </c>
      <c r="D2974" s="2" t="s">
        <v>2899</v>
      </c>
      <c r="E2974" t="s">
        <v>6698</v>
      </c>
      <c r="G2974">
        <v>70</v>
      </c>
    </row>
    <row r="2975" spans="1:7" ht="13.5" customHeight="1">
      <c r="A2975" t="s">
        <v>1996</v>
      </c>
      <c r="B2975" t="s">
        <v>1997</v>
      </c>
      <c r="C2975" s="1">
        <v>22000</v>
      </c>
      <c r="D2975" s="2" t="s">
        <v>2899</v>
      </c>
      <c r="E2975" t="s">
        <v>6707</v>
      </c>
      <c r="G2975">
        <v>80</v>
      </c>
    </row>
    <row r="2976" spans="1:7" ht="13.5" customHeight="1">
      <c r="A2976" t="s">
        <v>1998</v>
      </c>
      <c r="B2976" t="s">
        <v>7011</v>
      </c>
      <c r="C2976" s="1" t="s">
        <v>5608</v>
      </c>
      <c r="D2976" s="2" t="s">
        <v>2899</v>
      </c>
      <c r="E2976" t="s">
        <v>6698</v>
      </c>
      <c r="G2976">
        <v>70</v>
      </c>
    </row>
    <row r="2977" spans="1:7" ht="13.5" customHeight="1">
      <c r="A2977" t="s">
        <v>5387</v>
      </c>
      <c r="B2977" t="s">
        <v>5388</v>
      </c>
      <c r="C2977" s="1">
        <v>3500</v>
      </c>
      <c r="D2977" s="2" t="s">
        <v>2899</v>
      </c>
      <c r="F2977" t="s">
        <v>2898</v>
      </c>
      <c r="G2977">
        <v>70</v>
      </c>
    </row>
    <row r="2978" spans="1:7" ht="13.5" customHeight="1">
      <c r="A2978" t="s">
        <v>5389</v>
      </c>
      <c r="B2978" t="s">
        <v>5390</v>
      </c>
      <c r="C2978" s="1">
        <v>6000</v>
      </c>
      <c r="D2978" s="2" t="s">
        <v>2899</v>
      </c>
      <c r="F2978" t="s">
        <v>2898</v>
      </c>
      <c r="G2978">
        <v>70</v>
      </c>
    </row>
    <row r="2979" spans="1:7" ht="13.5" customHeight="1">
      <c r="A2979" t="s">
        <v>2721</v>
      </c>
      <c r="B2979" t="s">
        <v>7012</v>
      </c>
      <c r="C2979" s="1" t="s">
        <v>6698</v>
      </c>
      <c r="D2979" s="2" t="s">
        <v>2899</v>
      </c>
      <c r="E2979" t="s">
        <v>6698</v>
      </c>
      <c r="F2979" t="s">
        <v>2898</v>
      </c>
      <c r="G2979">
        <v>0</v>
      </c>
    </row>
    <row r="2980" spans="1:7" ht="13.5" customHeight="1">
      <c r="A2980" t="s">
        <v>2723</v>
      </c>
      <c r="B2980" t="s">
        <v>5391</v>
      </c>
      <c r="C2980" s="1" t="s">
        <v>6698</v>
      </c>
      <c r="D2980" s="2" t="s">
        <v>2899</v>
      </c>
      <c r="E2980" t="s">
        <v>6698</v>
      </c>
      <c r="F2980" t="s">
        <v>2898</v>
      </c>
      <c r="G2980">
        <v>0</v>
      </c>
    </row>
    <row r="2981" spans="1:7" ht="13.5" customHeight="1">
      <c r="A2981" t="s">
        <v>5392</v>
      </c>
      <c r="B2981" t="s">
        <v>5393</v>
      </c>
      <c r="C2981" s="1" t="s">
        <v>6698</v>
      </c>
      <c r="D2981" s="2" t="s">
        <v>2899</v>
      </c>
      <c r="E2981" t="s">
        <v>6698</v>
      </c>
      <c r="F2981" t="s">
        <v>2898</v>
      </c>
      <c r="G2981">
        <v>0</v>
      </c>
    </row>
    <row r="2982" spans="1:7" ht="13.5" customHeight="1">
      <c r="A2982" t="s">
        <v>5394</v>
      </c>
      <c r="B2982" t="s">
        <v>5395</v>
      </c>
      <c r="C2982" s="1">
        <v>7500</v>
      </c>
      <c r="D2982" s="2" t="s">
        <v>2899</v>
      </c>
      <c r="G2982">
        <v>70</v>
      </c>
    </row>
    <row r="2983" spans="1:7" ht="13.5" customHeight="1">
      <c r="A2983" t="s">
        <v>5396</v>
      </c>
      <c r="B2983" t="s">
        <v>5397</v>
      </c>
      <c r="C2983" s="1">
        <v>7200</v>
      </c>
      <c r="D2983" s="2" t="s">
        <v>2899</v>
      </c>
      <c r="G2983">
        <v>70</v>
      </c>
    </row>
    <row r="2984" spans="1:7" ht="13.5" customHeight="1">
      <c r="A2984" t="s">
        <v>5398</v>
      </c>
      <c r="B2984" t="s">
        <v>5399</v>
      </c>
      <c r="C2984" s="1">
        <v>8800</v>
      </c>
      <c r="D2984" s="2" t="s">
        <v>2899</v>
      </c>
      <c r="F2984" t="s">
        <v>2898</v>
      </c>
      <c r="G2984">
        <v>70</v>
      </c>
    </row>
    <row r="2985" spans="1:7" ht="13.5" customHeight="1">
      <c r="A2985" t="s">
        <v>2724</v>
      </c>
      <c r="B2985" t="s">
        <v>5400</v>
      </c>
      <c r="C2985" s="1" t="s">
        <v>6698</v>
      </c>
      <c r="D2985" s="2" t="s">
        <v>2899</v>
      </c>
      <c r="E2985" t="s">
        <v>6698</v>
      </c>
      <c r="F2985" t="s">
        <v>2898</v>
      </c>
      <c r="G2985">
        <v>0</v>
      </c>
    </row>
    <row r="2986" spans="1:7" ht="13.5" customHeight="1">
      <c r="A2986" t="s">
        <v>5401</v>
      </c>
      <c r="B2986" t="s">
        <v>5402</v>
      </c>
      <c r="C2986" s="1" t="s">
        <v>6698</v>
      </c>
      <c r="D2986" s="2" t="s">
        <v>2899</v>
      </c>
      <c r="E2986" t="s">
        <v>6698</v>
      </c>
      <c r="F2986" t="s">
        <v>2898</v>
      </c>
      <c r="G2986">
        <v>0</v>
      </c>
    </row>
    <row r="2987" spans="1:7" ht="13.5" customHeight="1">
      <c r="A2987" t="s">
        <v>5403</v>
      </c>
      <c r="B2987" t="s">
        <v>5404</v>
      </c>
      <c r="C2987" s="1">
        <v>16500</v>
      </c>
      <c r="D2987" s="2" t="s">
        <v>2899</v>
      </c>
      <c r="F2987" t="s">
        <v>2898</v>
      </c>
      <c r="G2987">
        <v>70</v>
      </c>
    </row>
    <row r="2988" spans="1:7" ht="13.5" customHeight="1">
      <c r="A2988" t="s">
        <v>2725</v>
      </c>
      <c r="B2988" t="s">
        <v>5405</v>
      </c>
      <c r="C2988" s="1" t="s">
        <v>6698</v>
      </c>
      <c r="D2988" s="2" t="s">
        <v>2899</v>
      </c>
      <c r="E2988" t="s">
        <v>6698</v>
      </c>
      <c r="F2988" t="s">
        <v>2898</v>
      </c>
      <c r="G2988">
        <v>0</v>
      </c>
    </row>
    <row r="2989" spans="1:7" ht="13.5" customHeight="1">
      <c r="A2989" t="s">
        <v>5406</v>
      </c>
      <c r="B2989" t="s">
        <v>5407</v>
      </c>
      <c r="C2989" s="1" t="s">
        <v>6698</v>
      </c>
      <c r="D2989" s="2" t="s">
        <v>2899</v>
      </c>
      <c r="E2989" t="s">
        <v>6698</v>
      </c>
      <c r="F2989" t="s">
        <v>2898</v>
      </c>
      <c r="G2989">
        <v>0</v>
      </c>
    </row>
    <row r="2990" spans="1:7" ht="13.5" customHeight="1">
      <c r="A2990" t="s">
        <v>5408</v>
      </c>
      <c r="B2990" t="s">
        <v>5409</v>
      </c>
      <c r="C2990" s="1">
        <v>22000</v>
      </c>
      <c r="D2990" s="2" t="s">
        <v>2899</v>
      </c>
      <c r="F2990" t="s">
        <v>2898</v>
      </c>
      <c r="G2990">
        <v>70</v>
      </c>
    </row>
    <row r="2991" spans="1:7" ht="13.5" customHeight="1">
      <c r="A2991" t="s">
        <v>2722</v>
      </c>
      <c r="B2991" t="s">
        <v>5410</v>
      </c>
      <c r="C2991" s="1" t="s">
        <v>6698</v>
      </c>
      <c r="D2991" s="2" t="s">
        <v>2899</v>
      </c>
      <c r="E2991" t="s">
        <v>6698</v>
      </c>
      <c r="F2991" t="s">
        <v>2898</v>
      </c>
      <c r="G2991">
        <v>0</v>
      </c>
    </row>
    <row r="2992" spans="1:7" ht="13.5" customHeight="1">
      <c r="A2992" t="s">
        <v>5411</v>
      </c>
      <c r="B2992" t="s">
        <v>5412</v>
      </c>
      <c r="C2992" s="1" t="s">
        <v>6698</v>
      </c>
      <c r="D2992" s="2" t="s">
        <v>2899</v>
      </c>
      <c r="E2992" t="s">
        <v>6698</v>
      </c>
      <c r="F2992" t="s">
        <v>2898</v>
      </c>
      <c r="G2992">
        <v>0</v>
      </c>
    </row>
    <row r="2993" spans="1:7" ht="13.5" customHeight="1">
      <c r="A2993" t="s">
        <v>2756</v>
      </c>
      <c r="B2993" t="s">
        <v>5413</v>
      </c>
      <c r="C2993" s="1" t="s">
        <v>6698</v>
      </c>
      <c r="D2993" s="2" t="s">
        <v>2899</v>
      </c>
      <c r="E2993" t="s">
        <v>6698</v>
      </c>
      <c r="F2993" t="s">
        <v>2898</v>
      </c>
      <c r="G2993">
        <v>70</v>
      </c>
    </row>
    <row r="2994" spans="1:7" ht="13.5" customHeight="1">
      <c r="A2994" t="s">
        <v>2737</v>
      </c>
      <c r="B2994" t="s">
        <v>7236</v>
      </c>
      <c r="C2994" s="1">
        <v>55000</v>
      </c>
      <c r="D2994" s="2" t="s">
        <v>2899</v>
      </c>
      <c r="G2994">
        <v>70</v>
      </c>
    </row>
    <row r="2995" spans="1:7" ht="13.5" customHeight="1">
      <c r="A2995" t="s">
        <v>2780</v>
      </c>
      <c r="B2995" t="s">
        <v>5414</v>
      </c>
      <c r="C2995" s="1">
        <v>118000</v>
      </c>
      <c r="D2995" s="2" t="s">
        <v>2899</v>
      </c>
      <c r="F2995" t="s">
        <v>2898</v>
      </c>
      <c r="G2995">
        <v>70</v>
      </c>
    </row>
    <row r="2996" spans="1:7" ht="13.5" customHeight="1">
      <c r="A2996" t="s">
        <v>2779</v>
      </c>
      <c r="B2996" t="s">
        <v>5415</v>
      </c>
      <c r="C2996" s="1">
        <v>268000</v>
      </c>
      <c r="D2996" s="2" t="s">
        <v>2899</v>
      </c>
      <c r="F2996" t="s">
        <v>2898</v>
      </c>
      <c r="G2996">
        <v>70</v>
      </c>
    </row>
    <row r="2997" spans="1:7" ht="13.5" customHeight="1">
      <c r="A2997" t="s">
        <v>2781</v>
      </c>
      <c r="B2997" t="s">
        <v>7013</v>
      </c>
      <c r="C2997" s="1" t="s">
        <v>5608</v>
      </c>
      <c r="D2997" s="2" t="s">
        <v>2899</v>
      </c>
      <c r="E2997" t="s">
        <v>6698</v>
      </c>
      <c r="G2997">
        <v>70</v>
      </c>
    </row>
    <row r="2998" spans="1:7" ht="13.5" customHeight="1">
      <c r="A2998" t="s">
        <v>2695</v>
      </c>
      <c r="B2998" t="s">
        <v>5416</v>
      </c>
      <c r="C2998" s="1">
        <v>120000</v>
      </c>
      <c r="D2998" s="2" t="s">
        <v>2899</v>
      </c>
      <c r="G2998">
        <v>70</v>
      </c>
    </row>
    <row r="2999" spans="1:7" ht="13.5" customHeight="1">
      <c r="A2999" t="s">
        <v>2693</v>
      </c>
      <c r="B2999" t="s">
        <v>5417</v>
      </c>
      <c r="C2999" s="1">
        <v>80000</v>
      </c>
      <c r="D2999" s="2" t="s">
        <v>2899</v>
      </c>
      <c r="G2999">
        <v>70</v>
      </c>
    </row>
    <row r="3000" spans="1:7" ht="13.5" customHeight="1">
      <c r="A3000" t="s">
        <v>2692</v>
      </c>
      <c r="B3000" t="s">
        <v>5418</v>
      </c>
      <c r="C3000" s="1">
        <v>96000</v>
      </c>
      <c r="D3000" s="2" t="s">
        <v>2936</v>
      </c>
      <c r="G3000">
        <v>70</v>
      </c>
    </row>
    <row r="3001" spans="1:7" ht="13.5" customHeight="1">
      <c r="A3001" t="s">
        <v>5419</v>
      </c>
      <c r="B3001" t="s">
        <v>5413</v>
      </c>
      <c r="C3001" s="1">
        <v>228000</v>
      </c>
      <c r="D3001" s="2" t="s">
        <v>2899</v>
      </c>
      <c r="F3001" t="s">
        <v>2756</v>
      </c>
      <c r="G3001">
        <v>70</v>
      </c>
    </row>
    <row r="3002" spans="1:7" ht="13.5" customHeight="1">
      <c r="A3002" t="s">
        <v>5420</v>
      </c>
      <c r="B3002" t="s">
        <v>5421</v>
      </c>
      <c r="C3002" s="1">
        <v>41000</v>
      </c>
      <c r="D3002" s="2" t="s">
        <v>2899</v>
      </c>
      <c r="E3002" t="s">
        <v>6861</v>
      </c>
      <c r="G3002">
        <v>70</v>
      </c>
    </row>
    <row r="3003" spans="1:7" ht="13.5" customHeight="1">
      <c r="A3003" t="s">
        <v>5422</v>
      </c>
      <c r="B3003" t="s">
        <v>5423</v>
      </c>
      <c r="C3003" s="1">
        <v>58000</v>
      </c>
      <c r="D3003" s="2" t="s">
        <v>2899</v>
      </c>
      <c r="E3003" t="s">
        <v>6861</v>
      </c>
      <c r="F3003" t="s">
        <v>2898</v>
      </c>
      <c r="G3003">
        <v>70</v>
      </c>
    </row>
    <row r="3004" spans="1:7">
      <c r="A3004" t="s">
        <v>5424</v>
      </c>
      <c r="B3004" t="s">
        <v>5425</v>
      </c>
      <c r="C3004" s="1">
        <v>41000</v>
      </c>
      <c r="D3004" s="2" t="s">
        <v>2899</v>
      </c>
      <c r="E3004" t="s">
        <v>6861</v>
      </c>
      <c r="G3004">
        <v>70</v>
      </c>
    </row>
    <row r="3005" spans="1:7">
      <c r="A3005" t="s">
        <v>5426</v>
      </c>
      <c r="B3005" t="s">
        <v>5427</v>
      </c>
      <c r="C3005" s="1">
        <v>58000</v>
      </c>
      <c r="D3005" s="2" t="s">
        <v>2899</v>
      </c>
      <c r="E3005" t="s">
        <v>6861</v>
      </c>
      <c r="F3005" t="s">
        <v>2898</v>
      </c>
      <c r="G3005">
        <v>70</v>
      </c>
    </row>
    <row r="3006" spans="1:7">
      <c r="A3006" t="s">
        <v>5428</v>
      </c>
      <c r="B3006" t="s">
        <v>5429</v>
      </c>
      <c r="C3006" s="1">
        <v>41000</v>
      </c>
      <c r="D3006" s="2" t="s">
        <v>2899</v>
      </c>
      <c r="E3006" t="s">
        <v>6861</v>
      </c>
      <c r="G3006">
        <v>70</v>
      </c>
    </row>
    <row r="3007" spans="1:7">
      <c r="A3007" t="s">
        <v>5430</v>
      </c>
      <c r="B3007" t="s">
        <v>5431</v>
      </c>
      <c r="C3007" s="1">
        <v>58000</v>
      </c>
      <c r="D3007" s="2" t="s">
        <v>2899</v>
      </c>
      <c r="E3007" t="s">
        <v>6861</v>
      </c>
      <c r="F3007" t="s">
        <v>2898</v>
      </c>
      <c r="G3007">
        <v>70</v>
      </c>
    </row>
    <row r="3008" spans="1:7">
      <c r="A3008" t="s">
        <v>5432</v>
      </c>
      <c r="B3008" t="s">
        <v>5433</v>
      </c>
      <c r="C3008" s="1">
        <v>41000</v>
      </c>
      <c r="D3008" s="2" t="s">
        <v>2899</v>
      </c>
      <c r="E3008" t="s">
        <v>6861</v>
      </c>
      <c r="G3008">
        <v>70</v>
      </c>
    </row>
    <row r="3009" spans="1:7">
      <c r="A3009" t="s">
        <v>7014</v>
      </c>
      <c r="B3009" t="s">
        <v>5434</v>
      </c>
      <c r="C3009" s="1">
        <v>58000</v>
      </c>
      <c r="D3009" s="2" t="s">
        <v>2899</v>
      </c>
      <c r="E3009" t="s">
        <v>6861</v>
      </c>
      <c r="F3009" t="s">
        <v>2898</v>
      </c>
      <c r="G3009">
        <v>70</v>
      </c>
    </row>
    <row r="3010" spans="1:7">
      <c r="A3010" t="s">
        <v>5436</v>
      </c>
      <c r="B3010" t="s">
        <v>7015</v>
      </c>
      <c r="C3010" s="1">
        <v>97000</v>
      </c>
      <c r="D3010" s="2" t="s">
        <v>2899</v>
      </c>
      <c r="F3010" t="s">
        <v>2898</v>
      </c>
      <c r="G3010">
        <v>70</v>
      </c>
    </row>
    <row r="3011" spans="1:7">
      <c r="A3011" t="s">
        <v>5437</v>
      </c>
      <c r="B3011" t="s">
        <v>5438</v>
      </c>
      <c r="C3011" s="1">
        <v>200000</v>
      </c>
      <c r="D3011" s="2" t="s">
        <v>2899</v>
      </c>
      <c r="F3011" t="s">
        <v>2898</v>
      </c>
      <c r="G3011">
        <v>70</v>
      </c>
    </row>
    <row r="3012" spans="1:7">
      <c r="A3012" t="s">
        <v>5439</v>
      </c>
      <c r="B3012" t="s">
        <v>5440</v>
      </c>
      <c r="C3012" s="1">
        <v>320000</v>
      </c>
      <c r="D3012" s="2" t="s">
        <v>2899</v>
      </c>
      <c r="F3012" t="s">
        <v>2898</v>
      </c>
      <c r="G3012">
        <v>70</v>
      </c>
    </row>
    <row r="3013" spans="1:7">
      <c r="A3013" t="s">
        <v>5441</v>
      </c>
      <c r="B3013" t="s">
        <v>5442</v>
      </c>
      <c r="C3013" s="1">
        <v>35000</v>
      </c>
      <c r="D3013" s="2" t="s">
        <v>2899</v>
      </c>
      <c r="F3013" t="s">
        <v>2898</v>
      </c>
      <c r="G3013">
        <v>70</v>
      </c>
    </row>
    <row r="3014" spans="1:7">
      <c r="A3014" t="s">
        <v>5443</v>
      </c>
      <c r="B3014" t="s">
        <v>5444</v>
      </c>
      <c r="C3014" s="1">
        <v>42200</v>
      </c>
      <c r="D3014" s="2" t="s">
        <v>2936</v>
      </c>
      <c r="F3014" t="s">
        <v>2898</v>
      </c>
      <c r="G3014">
        <v>70</v>
      </c>
    </row>
    <row r="3015" spans="1:7">
      <c r="A3015" t="s">
        <v>5445</v>
      </c>
      <c r="B3015" t="s">
        <v>5446</v>
      </c>
      <c r="C3015" s="1">
        <v>100000</v>
      </c>
      <c r="D3015" s="2" t="s">
        <v>2899</v>
      </c>
      <c r="F3015" t="s">
        <v>2898</v>
      </c>
      <c r="G3015">
        <v>70</v>
      </c>
    </row>
    <row r="3016" spans="1:7">
      <c r="A3016" t="s">
        <v>5447</v>
      </c>
      <c r="B3016" t="s">
        <v>5448</v>
      </c>
      <c r="C3016" s="1">
        <v>38000</v>
      </c>
      <c r="D3016" s="2" t="s">
        <v>2899</v>
      </c>
      <c r="F3016" t="s">
        <v>2898</v>
      </c>
      <c r="G3016">
        <v>70</v>
      </c>
    </row>
    <row r="3017" spans="1:7">
      <c r="A3017" t="s">
        <v>5449</v>
      </c>
      <c r="B3017" t="s">
        <v>5450</v>
      </c>
      <c r="C3017" s="1">
        <v>6800</v>
      </c>
      <c r="D3017" s="2" t="s">
        <v>2899</v>
      </c>
      <c r="F3017" t="s">
        <v>2898</v>
      </c>
      <c r="G3017">
        <v>70</v>
      </c>
    </row>
    <row r="3018" spans="1:7">
      <c r="A3018" t="s">
        <v>5451</v>
      </c>
      <c r="B3018" t="s">
        <v>5452</v>
      </c>
      <c r="C3018" s="1">
        <v>7800</v>
      </c>
      <c r="D3018" s="2" t="s">
        <v>2899</v>
      </c>
      <c r="F3018" t="s">
        <v>2898</v>
      </c>
      <c r="G3018">
        <v>70</v>
      </c>
    </row>
    <row r="3019" spans="1:7">
      <c r="A3019" t="s">
        <v>5453</v>
      </c>
      <c r="B3019" t="s">
        <v>5454</v>
      </c>
      <c r="C3019" s="1">
        <v>7600</v>
      </c>
      <c r="D3019" s="2" t="s">
        <v>2899</v>
      </c>
      <c r="F3019" t="s">
        <v>2898</v>
      </c>
      <c r="G3019">
        <v>70</v>
      </c>
    </row>
    <row r="3020" spans="1:7">
      <c r="A3020" t="s">
        <v>5455</v>
      </c>
      <c r="B3020" t="s">
        <v>5456</v>
      </c>
      <c r="C3020" s="1">
        <v>7300</v>
      </c>
      <c r="D3020" s="2" t="s">
        <v>2899</v>
      </c>
      <c r="F3020" t="s">
        <v>2898</v>
      </c>
      <c r="G3020">
        <v>70</v>
      </c>
    </row>
    <row r="3021" spans="1:7">
      <c r="A3021" t="s">
        <v>5457</v>
      </c>
      <c r="B3021" t="s">
        <v>5458</v>
      </c>
      <c r="C3021" s="1">
        <v>7300</v>
      </c>
      <c r="D3021" s="2" t="s">
        <v>2899</v>
      </c>
      <c r="F3021" t="s">
        <v>2898</v>
      </c>
      <c r="G3021">
        <v>70</v>
      </c>
    </row>
    <row r="3022" spans="1:7">
      <c r="A3022" t="s">
        <v>5459</v>
      </c>
      <c r="B3022" t="s">
        <v>5460</v>
      </c>
      <c r="C3022" s="1">
        <v>113000</v>
      </c>
      <c r="D3022" s="2" t="s">
        <v>2899</v>
      </c>
      <c r="F3022" t="s">
        <v>2898</v>
      </c>
      <c r="G3022">
        <v>70</v>
      </c>
    </row>
    <row r="3023" spans="1:7">
      <c r="A3023" t="s">
        <v>5461</v>
      </c>
      <c r="B3023" t="s">
        <v>7016</v>
      </c>
      <c r="C3023" s="1">
        <v>126600</v>
      </c>
      <c r="D3023" s="2" t="s">
        <v>2936</v>
      </c>
      <c r="F3023" t="s">
        <v>2898</v>
      </c>
      <c r="G3023">
        <v>70</v>
      </c>
    </row>
    <row r="3024" spans="1:7">
      <c r="A3024" t="s">
        <v>5462</v>
      </c>
      <c r="B3024" t="s">
        <v>1990</v>
      </c>
      <c r="C3024" s="1">
        <v>22000</v>
      </c>
      <c r="D3024" s="2" t="s">
        <v>2899</v>
      </c>
      <c r="F3024" t="s">
        <v>7017</v>
      </c>
      <c r="G3024">
        <v>70</v>
      </c>
    </row>
    <row r="3025" spans="1:7">
      <c r="A3025" t="s">
        <v>5463</v>
      </c>
      <c r="B3025" t="s">
        <v>7018</v>
      </c>
      <c r="C3025" s="1">
        <v>16000</v>
      </c>
      <c r="D3025" s="2" t="s">
        <v>2899</v>
      </c>
      <c r="F3025" t="s">
        <v>7019</v>
      </c>
      <c r="G3025">
        <v>70</v>
      </c>
    </row>
    <row r="3026" spans="1:7">
      <c r="A3026" t="s">
        <v>5464</v>
      </c>
      <c r="B3026" t="s">
        <v>7257</v>
      </c>
      <c r="C3026" s="101" t="s">
        <v>7258</v>
      </c>
      <c r="D3026" s="2" t="s">
        <v>6863</v>
      </c>
      <c r="E3026" t="s">
        <v>6707</v>
      </c>
      <c r="F3026" t="s">
        <v>2898</v>
      </c>
      <c r="G3026">
        <v>80</v>
      </c>
    </row>
    <row r="3027" spans="1:7">
      <c r="A3027" t="s">
        <v>5465</v>
      </c>
      <c r="B3027" t="s">
        <v>5466</v>
      </c>
      <c r="C3027" s="1">
        <v>1800</v>
      </c>
      <c r="D3027" s="2" t="s">
        <v>6863</v>
      </c>
      <c r="E3027" t="s">
        <v>6707</v>
      </c>
      <c r="F3027" t="s">
        <v>2898</v>
      </c>
      <c r="G3027">
        <v>80</v>
      </c>
    </row>
    <row r="3028" spans="1:7">
      <c r="A3028" t="s">
        <v>7020</v>
      </c>
      <c r="B3028" t="s">
        <v>7021</v>
      </c>
      <c r="C3028" s="1">
        <v>22000</v>
      </c>
      <c r="D3028" s="2" t="s">
        <v>2899</v>
      </c>
      <c r="F3028" s="2" t="s">
        <v>2899</v>
      </c>
      <c r="G3028">
        <v>70</v>
      </c>
    </row>
    <row r="3029" spans="1:7">
      <c r="A3029" t="s">
        <v>7022</v>
      </c>
      <c r="B3029" t="s">
        <v>7023</v>
      </c>
      <c r="C3029" s="1">
        <v>16000</v>
      </c>
      <c r="D3029" s="2" t="s">
        <v>2899</v>
      </c>
      <c r="F3029" s="2" t="s">
        <v>2899</v>
      </c>
      <c r="G3029">
        <v>70</v>
      </c>
    </row>
    <row r="3030" spans="1:7">
      <c r="A3030" s="3" t="s">
        <v>7024</v>
      </c>
      <c r="B3030" t="s">
        <v>7025</v>
      </c>
      <c r="C3030" s="4">
        <v>16750</v>
      </c>
      <c r="D3030" s="2" t="s">
        <v>2899</v>
      </c>
      <c r="F3030" t="s">
        <v>7026</v>
      </c>
      <c r="G3030">
        <v>70</v>
      </c>
    </row>
    <row r="3031" spans="1:7">
      <c r="A3031" s="3" t="s">
        <v>5467</v>
      </c>
      <c r="B3031" t="s">
        <v>7027</v>
      </c>
      <c r="C3031" s="4">
        <v>16750</v>
      </c>
      <c r="D3031" s="2" t="s">
        <v>2899</v>
      </c>
      <c r="G3031">
        <v>70</v>
      </c>
    </row>
    <row r="3032" spans="1:7">
      <c r="A3032" t="s">
        <v>7028</v>
      </c>
      <c r="B3032" t="s">
        <v>7029</v>
      </c>
      <c r="D3032" s="2" t="s">
        <v>2899</v>
      </c>
      <c r="F3032" t="s">
        <v>7030</v>
      </c>
      <c r="G3032">
        <v>75</v>
      </c>
    </row>
    <row r="3033" spans="1:7">
      <c r="A3033" t="s">
        <v>5468</v>
      </c>
      <c r="B3033" t="s">
        <v>7031</v>
      </c>
      <c r="D3033" s="2" t="s">
        <v>2899</v>
      </c>
      <c r="G3033">
        <v>75</v>
      </c>
    </row>
    <row r="3034" spans="1:7">
      <c r="A3034" t="s">
        <v>5469</v>
      </c>
      <c r="B3034" t="s">
        <v>5470</v>
      </c>
      <c r="C3034" s="1">
        <v>138000</v>
      </c>
      <c r="D3034" s="2" t="s">
        <v>2899</v>
      </c>
      <c r="G3034">
        <v>70</v>
      </c>
    </row>
    <row r="3035" spans="1:7">
      <c r="A3035" t="s">
        <v>5471</v>
      </c>
      <c r="B3035" t="s">
        <v>5472</v>
      </c>
      <c r="C3035" s="1">
        <v>6500</v>
      </c>
      <c r="D3035" s="2" t="s">
        <v>2899</v>
      </c>
      <c r="G3035">
        <v>70</v>
      </c>
    </row>
    <row r="3036" spans="1:7">
      <c r="A3036" t="s">
        <v>5473</v>
      </c>
      <c r="B3036" t="s">
        <v>5474</v>
      </c>
      <c r="C3036" s="1">
        <v>6500</v>
      </c>
      <c r="D3036" s="2" t="s">
        <v>2899</v>
      </c>
      <c r="G3036">
        <v>70</v>
      </c>
    </row>
    <row r="3037" spans="1:7">
      <c r="A3037" t="s">
        <v>5475</v>
      </c>
      <c r="B3037" t="s">
        <v>5476</v>
      </c>
      <c r="C3037" s="1">
        <v>6000</v>
      </c>
      <c r="D3037" s="2" t="s">
        <v>2899</v>
      </c>
      <c r="G3037">
        <v>70</v>
      </c>
    </row>
    <row r="3038" spans="1:7">
      <c r="A3038" t="s">
        <v>5477</v>
      </c>
      <c r="B3038" t="s">
        <v>5478</v>
      </c>
      <c r="C3038" s="1">
        <v>7800</v>
      </c>
      <c r="D3038" s="2" t="s">
        <v>2899</v>
      </c>
      <c r="G3038">
        <v>70</v>
      </c>
    </row>
    <row r="3039" spans="1:7">
      <c r="A3039" t="s">
        <v>5479</v>
      </c>
      <c r="B3039" t="s">
        <v>5480</v>
      </c>
      <c r="C3039" s="1">
        <v>7800</v>
      </c>
      <c r="D3039" s="2" t="s">
        <v>2899</v>
      </c>
      <c r="G3039">
        <v>70</v>
      </c>
    </row>
    <row r="3040" spans="1:7">
      <c r="A3040" t="s">
        <v>5481</v>
      </c>
      <c r="B3040" t="s">
        <v>5482</v>
      </c>
      <c r="C3040" s="1">
        <v>9500</v>
      </c>
      <c r="D3040" s="2" t="s">
        <v>2899</v>
      </c>
      <c r="G3040">
        <v>70</v>
      </c>
    </row>
    <row r="3041" spans="1:7">
      <c r="A3041" t="s">
        <v>5483</v>
      </c>
      <c r="B3041" t="s">
        <v>5484</v>
      </c>
      <c r="C3041" s="1">
        <v>4500</v>
      </c>
      <c r="D3041" s="2" t="s">
        <v>2899</v>
      </c>
      <c r="G3041">
        <v>70</v>
      </c>
    </row>
    <row r="3042" spans="1:7">
      <c r="A3042" t="s">
        <v>5485</v>
      </c>
      <c r="B3042" t="s">
        <v>5486</v>
      </c>
      <c r="C3042" s="1">
        <v>3600</v>
      </c>
      <c r="D3042" s="2" t="s">
        <v>2899</v>
      </c>
      <c r="G3042">
        <v>70</v>
      </c>
    </row>
    <row r="3043" spans="1:7">
      <c r="A3043" t="s">
        <v>5487</v>
      </c>
      <c r="B3043" t="s">
        <v>5488</v>
      </c>
      <c r="C3043" s="1">
        <v>9800</v>
      </c>
      <c r="D3043" s="2" t="s">
        <v>2899</v>
      </c>
      <c r="G3043">
        <v>70</v>
      </c>
    </row>
    <row r="3044" spans="1:7">
      <c r="A3044" t="s">
        <v>5489</v>
      </c>
      <c r="B3044" t="s">
        <v>5490</v>
      </c>
      <c r="C3044" s="1">
        <v>3800</v>
      </c>
      <c r="D3044" s="2" t="s">
        <v>2899</v>
      </c>
      <c r="G3044">
        <v>70</v>
      </c>
    </row>
    <row r="3045" spans="1:7">
      <c r="A3045" t="s">
        <v>5491</v>
      </c>
      <c r="B3045" t="s">
        <v>5492</v>
      </c>
      <c r="C3045" s="1">
        <v>7800</v>
      </c>
      <c r="D3045" s="2" t="s">
        <v>2899</v>
      </c>
      <c r="G3045">
        <v>70</v>
      </c>
    </row>
    <row r="3046" spans="1:7">
      <c r="A3046" t="s">
        <v>5493</v>
      </c>
      <c r="B3046" t="s">
        <v>5494</v>
      </c>
      <c r="C3046" s="1">
        <v>5700</v>
      </c>
      <c r="D3046" s="2" t="s">
        <v>2899</v>
      </c>
      <c r="G3046">
        <v>70</v>
      </c>
    </row>
    <row r="3047" spans="1:7">
      <c r="A3047" t="s">
        <v>5495</v>
      </c>
      <c r="B3047" t="s">
        <v>5496</v>
      </c>
      <c r="C3047" s="1">
        <v>5500</v>
      </c>
      <c r="D3047" s="2" t="s">
        <v>2899</v>
      </c>
      <c r="G3047">
        <v>70</v>
      </c>
    </row>
    <row r="3048" spans="1:7">
      <c r="A3048" t="s">
        <v>5497</v>
      </c>
      <c r="B3048" t="s">
        <v>5498</v>
      </c>
      <c r="C3048" s="1">
        <v>4500</v>
      </c>
      <c r="D3048" s="2" t="s">
        <v>2899</v>
      </c>
      <c r="G3048">
        <v>70</v>
      </c>
    </row>
    <row r="3049" spans="1:7">
      <c r="A3049" t="s">
        <v>5499</v>
      </c>
      <c r="B3049" t="s">
        <v>5500</v>
      </c>
      <c r="C3049" s="1">
        <v>4500</v>
      </c>
      <c r="D3049" s="2" t="s">
        <v>2899</v>
      </c>
      <c r="G3049">
        <v>70</v>
      </c>
    </row>
    <row r="3050" spans="1:7">
      <c r="A3050" t="s">
        <v>5501</v>
      </c>
      <c r="B3050" t="s">
        <v>5502</v>
      </c>
      <c r="C3050" s="1">
        <v>4500</v>
      </c>
      <c r="D3050" s="2" t="s">
        <v>2899</v>
      </c>
      <c r="G3050">
        <v>70</v>
      </c>
    </row>
    <row r="3051" spans="1:7">
      <c r="A3051" t="s">
        <v>5503</v>
      </c>
      <c r="B3051" t="s">
        <v>5504</v>
      </c>
      <c r="C3051" s="1">
        <v>4500</v>
      </c>
      <c r="D3051" s="2" t="s">
        <v>2899</v>
      </c>
      <c r="G3051">
        <v>70</v>
      </c>
    </row>
    <row r="3052" spans="1:7">
      <c r="A3052" t="s">
        <v>5505</v>
      </c>
      <c r="B3052" t="s">
        <v>5506</v>
      </c>
      <c r="C3052" s="1">
        <v>4500</v>
      </c>
      <c r="D3052" s="2" t="s">
        <v>2899</v>
      </c>
      <c r="G3052">
        <v>70</v>
      </c>
    </row>
    <row r="3053" spans="1:7">
      <c r="A3053" t="s">
        <v>5507</v>
      </c>
      <c r="B3053" t="s">
        <v>5508</v>
      </c>
      <c r="C3053" s="1">
        <v>6500</v>
      </c>
      <c r="D3053" s="2" t="s">
        <v>2899</v>
      </c>
      <c r="G3053">
        <v>70</v>
      </c>
    </row>
    <row r="3054" spans="1:7">
      <c r="A3054" t="s">
        <v>5509</v>
      </c>
      <c r="B3054" t="s">
        <v>5510</v>
      </c>
      <c r="C3054" s="1">
        <v>6500</v>
      </c>
      <c r="D3054" s="2" t="s">
        <v>2899</v>
      </c>
      <c r="G3054">
        <v>70</v>
      </c>
    </row>
    <row r="3055" spans="1:7">
      <c r="A3055" t="s">
        <v>5511</v>
      </c>
      <c r="B3055" t="s">
        <v>5512</v>
      </c>
      <c r="C3055" s="1">
        <v>7000</v>
      </c>
      <c r="D3055" s="2" t="s">
        <v>2899</v>
      </c>
      <c r="G3055">
        <v>70</v>
      </c>
    </row>
    <row r="3056" spans="1:7">
      <c r="A3056" t="s">
        <v>5513</v>
      </c>
      <c r="B3056" t="s">
        <v>5514</v>
      </c>
      <c r="C3056" s="1">
        <v>7000</v>
      </c>
      <c r="D3056" s="2" t="s">
        <v>2899</v>
      </c>
      <c r="G3056">
        <v>70</v>
      </c>
    </row>
    <row r="3057" spans="1:7">
      <c r="A3057" t="s">
        <v>5515</v>
      </c>
      <c r="B3057" t="s">
        <v>5516</v>
      </c>
      <c r="C3057" s="1">
        <v>56000</v>
      </c>
      <c r="D3057" s="2" t="s">
        <v>2899</v>
      </c>
      <c r="G3057">
        <v>70</v>
      </c>
    </row>
    <row r="3058" spans="1:7">
      <c r="A3058" t="s">
        <v>5517</v>
      </c>
      <c r="B3058" t="s">
        <v>5518</v>
      </c>
      <c r="C3058" s="1">
        <v>40000</v>
      </c>
      <c r="D3058" s="2" t="s">
        <v>2899</v>
      </c>
      <c r="G3058">
        <v>70</v>
      </c>
    </row>
    <row r="3059" spans="1:7">
      <c r="A3059" t="s">
        <v>5519</v>
      </c>
      <c r="B3059" t="s">
        <v>5520</v>
      </c>
      <c r="C3059" s="1">
        <v>78000</v>
      </c>
      <c r="D3059" s="2" t="s">
        <v>2899</v>
      </c>
      <c r="G3059">
        <v>70</v>
      </c>
    </row>
    <row r="3060" spans="1:7">
      <c r="A3060" t="s">
        <v>5521</v>
      </c>
      <c r="B3060" t="s">
        <v>5522</v>
      </c>
      <c r="C3060" s="1">
        <v>23000</v>
      </c>
      <c r="D3060" s="2" t="s">
        <v>2899</v>
      </c>
      <c r="G3060">
        <v>70</v>
      </c>
    </row>
    <row r="3061" spans="1:7">
      <c r="A3061" t="s">
        <v>5523</v>
      </c>
      <c r="B3061" t="s">
        <v>5524</v>
      </c>
      <c r="C3061" s="1">
        <v>53000</v>
      </c>
      <c r="D3061" s="2" t="s">
        <v>2899</v>
      </c>
      <c r="G3061">
        <v>70</v>
      </c>
    </row>
    <row r="3062" spans="1:7">
      <c r="A3062" t="s">
        <v>5525</v>
      </c>
      <c r="B3062" t="s">
        <v>5526</v>
      </c>
      <c r="C3062" s="1">
        <v>7600</v>
      </c>
      <c r="D3062" s="2" t="s">
        <v>2899</v>
      </c>
      <c r="G3062">
        <v>70</v>
      </c>
    </row>
    <row r="3063" spans="1:7">
      <c r="A3063" t="s">
        <v>5527</v>
      </c>
      <c r="B3063" t="s">
        <v>5528</v>
      </c>
      <c r="C3063" s="1">
        <v>44000</v>
      </c>
      <c r="D3063" s="2" t="s">
        <v>2899</v>
      </c>
      <c r="G3063">
        <v>70</v>
      </c>
    </row>
    <row r="3064" spans="1:7">
      <c r="A3064" t="s">
        <v>5529</v>
      </c>
      <c r="B3064" t="s">
        <v>5530</v>
      </c>
      <c r="C3064" s="1">
        <v>73000</v>
      </c>
      <c r="D3064" s="2" t="s">
        <v>2899</v>
      </c>
      <c r="G3064">
        <v>70</v>
      </c>
    </row>
    <row r="3065" spans="1:7">
      <c r="A3065" t="s">
        <v>5531</v>
      </c>
      <c r="B3065" t="s">
        <v>5532</v>
      </c>
      <c r="C3065" s="1">
        <v>8700</v>
      </c>
      <c r="D3065" s="2" t="s">
        <v>2899</v>
      </c>
      <c r="G3065">
        <v>70</v>
      </c>
    </row>
    <row r="3066" spans="1:7">
      <c r="A3066" t="s">
        <v>5533</v>
      </c>
      <c r="B3066" t="s">
        <v>5534</v>
      </c>
      <c r="C3066" s="1">
        <v>66000</v>
      </c>
      <c r="D3066" s="2" t="s">
        <v>2899</v>
      </c>
      <c r="G3066">
        <v>70</v>
      </c>
    </row>
    <row r="3067" spans="1:7">
      <c r="A3067" t="s">
        <v>5535</v>
      </c>
      <c r="B3067" t="s">
        <v>5536</v>
      </c>
      <c r="C3067" s="1">
        <v>93000</v>
      </c>
      <c r="D3067" s="2" t="s">
        <v>2899</v>
      </c>
      <c r="G3067">
        <v>70</v>
      </c>
    </row>
    <row r="3068" spans="1:7">
      <c r="A3068" t="s">
        <v>5537</v>
      </c>
      <c r="B3068" t="s">
        <v>5538</v>
      </c>
      <c r="C3068" s="1">
        <v>9200</v>
      </c>
      <c r="D3068" s="2" t="s">
        <v>2899</v>
      </c>
      <c r="G3068">
        <v>70</v>
      </c>
    </row>
    <row r="3069" spans="1:7">
      <c r="A3069" t="s">
        <v>5539</v>
      </c>
      <c r="B3069" t="s">
        <v>5540</v>
      </c>
      <c r="C3069" s="1">
        <v>76000</v>
      </c>
      <c r="D3069" s="2" t="s">
        <v>2899</v>
      </c>
      <c r="G3069">
        <v>70</v>
      </c>
    </row>
    <row r="3070" spans="1:7">
      <c r="A3070" t="s">
        <v>5541</v>
      </c>
      <c r="B3070" t="s">
        <v>5542</v>
      </c>
      <c r="C3070" s="1">
        <v>85000</v>
      </c>
      <c r="D3070" s="2" t="s">
        <v>2899</v>
      </c>
      <c r="G3070">
        <v>70</v>
      </c>
    </row>
    <row r="3071" spans="1:7">
      <c r="A3071" t="s">
        <v>5543</v>
      </c>
      <c r="B3071" t="s">
        <v>5544</v>
      </c>
      <c r="C3071" s="1">
        <v>8700</v>
      </c>
      <c r="D3071" s="2" t="s">
        <v>2899</v>
      </c>
      <c r="G3071">
        <v>70</v>
      </c>
    </row>
    <row r="3072" spans="1:7">
      <c r="A3072" t="s">
        <v>5545</v>
      </c>
      <c r="B3072" t="s">
        <v>5546</v>
      </c>
      <c r="C3072" s="1">
        <v>205000</v>
      </c>
      <c r="D3072" s="2" t="s">
        <v>2899</v>
      </c>
      <c r="G3072">
        <v>70</v>
      </c>
    </row>
    <row r="3073" spans="1:7">
      <c r="A3073" t="s">
        <v>5547</v>
      </c>
      <c r="B3073" t="s">
        <v>5548</v>
      </c>
      <c r="C3073" s="1">
        <v>295000</v>
      </c>
      <c r="D3073" s="2" t="s">
        <v>2899</v>
      </c>
      <c r="G3073">
        <v>70</v>
      </c>
    </row>
    <row r="3074" spans="1:7">
      <c r="A3074" t="s">
        <v>5549</v>
      </c>
      <c r="B3074" t="s">
        <v>5550</v>
      </c>
      <c r="C3074" s="1">
        <v>34000</v>
      </c>
      <c r="D3074" s="2" t="s">
        <v>2899</v>
      </c>
      <c r="G3074">
        <v>70</v>
      </c>
    </row>
    <row r="3075" spans="1:7">
      <c r="A3075" t="s">
        <v>5551</v>
      </c>
      <c r="B3075" t="s">
        <v>5552</v>
      </c>
      <c r="C3075" s="1">
        <v>6600</v>
      </c>
      <c r="D3075" s="2" t="s">
        <v>2899</v>
      </c>
      <c r="G3075">
        <v>70</v>
      </c>
    </row>
    <row r="3076" spans="1:7">
      <c r="A3076" t="s">
        <v>5553</v>
      </c>
      <c r="B3076" t="s">
        <v>5554</v>
      </c>
      <c r="C3076" s="1">
        <v>7500</v>
      </c>
      <c r="D3076" s="2" t="s">
        <v>2899</v>
      </c>
      <c r="G3076">
        <v>70</v>
      </c>
    </row>
    <row r="3077" spans="1:7">
      <c r="A3077" t="s">
        <v>5555</v>
      </c>
      <c r="B3077" t="s">
        <v>5556</v>
      </c>
      <c r="C3077" s="1">
        <v>1460</v>
      </c>
      <c r="D3077" s="2" t="s">
        <v>2899</v>
      </c>
      <c r="G3077">
        <v>70</v>
      </c>
    </row>
    <row r="3078" spans="1:7">
      <c r="A3078" t="s">
        <v>5557</v>
      </c>
      <c r="B3078" t="s">
        <v>5558</v>
      </c>
      <c r="C3078" s="1">
        <v>1460</v>
      </c>
      <c r="D3078" s="2" t="s">
        <v>2899</v>
      </c>
      <c r="G3078">
        <v>70</v>
      </c>
    </row>
    <row r="3079" spans="1:7">
      <c r="A3079" t="s">
        <v>5559</v>
      </c>
      <c r="B3079" t="s">
        <v>7032</v>
      </c>
      <c r="C3079" s="1">
        <v>20000</v>
      </c>
      <c r="D3079" s="2" t="s">
        <v>2899</v>
      </c>
      <c r="F3079" t="s">
        <v>1918</v>
      </c>
      <c r="G3079">
        <v>70</v>
      </c>
    </row>
    <row r="3080" spans="1:7">
      <c r="A3080" t="s">
        <v>5560</v>
      </c>
      <c r="B3080" t="s">
        <v>7033</v>
      </c>
      <c r="C3080" s="1">
        <v>20000</v>
      </c>
      <c r="D3080" s="2" t="s">
        <v>2899</v>
      </c>
      <c r="F3080" t="s">
        <v>1919</v>
      </c>
      <c r="G3080">
        <v>70</v>
      </c>
    </row>
    <row r="3081" spans="1:7">
      <c r="A3081" t="s">
        <v>5561</v>
      </c>
      <c r="B3081" t="s">
        <v>5562</v>
      </c>
      <c r="C3081" s="1">
        <v>26800</v>
      </c>
      <c r="D3081" s="2" t="s">
        <v>2899</v>
      </c>
      <c r="G3081">
        <v>70</v>
      </c>
    </row>
    <row r="3082" spans="1:7">
      <c r="A3082" t="s">
        <v>7034</v>
      </c>
      <c r="B3082" t="s">
        <v>7035</v>
      </c>
      <c r="C3082" s="1">
        <v>22000</v>
      </c>
      <c r="D3082" s="2" t="s">
        <v>2899</v>
      </c>
      <c r="F3082" t="s">
        <v>6863</v>
      </c>
      <c r="G3082">
        <v>70</v>
      </c>
    </row>
    <row r="3083" spans="1:7">
      <c r="A3083" t="s">
        <v>7036</v>
      </c>
      <c r="B3083" t="s">
        <v>7037</v>
      </c>
      <c r="C3083" s="1">
        <v>16000</v>
      </c>
      <c r="D3083" s="2" t="s">
        <v>2899</v>
      </c>
      <c r="F3083" t="s">
        <v>6863</v>
      </c>
      <c r="G3083">
        <v>70</v>
      </c>
    </row>
    <row r="3084" spans="1:7">
      <c r="A3084" t="s">
        <v>1884</v>
      </c>
      <c r="B3084" t="s">
        <v>1885</v>
      </c>
      <c r="C3084" s="1">
        <v>42000</v>
      </c>
      <c r="D3084" s="2" t="s">
        <v>2899</v>
      </c>
      <c r="G3084">
        <v>70</v>
      </c>
    </row>
    <row r="3085" spans="1:7">
      <c r="A3085" t="s">
        <v>1886</v>
      </c>
      <c r="B3085" t="s">
        <v>1887</v>
      </c>
      <c r="C3085" s="1">
        <v>42000</v>
      </c>
      <c r="D3085" s="2" t="s">
        <v>2899</v>
      </c>
      <c r="G3085">
        <v>70</v>
      </c>
    </row>
    <row r="3086" spans="1:7">
      <c r="A3086" t="s">
        <v>1888</v>
      </c>
      <c r="B3086" t="s">
        <v>1889</v>
      </c>
      <c r="C3086" s="1">
        <v>46500</v>
      </c>
      <c r="D3086" s="2" t="s">
        <v>2899</v>
      </c>
      <c r="G3086">
        <v>70</v>
      </c>
    </row>
    <row r="3087" spans="1:7">
      <c r="A3087" t="s">
        <v>1890</v>
      </c>
      <c r="B3087" t="s">
        <v>1891</v>
      </c>
      <c r="C3087" s="1">
        <v>39000</v>
      </c>
      <c r="D3087" s="2" t="s">
        <v>2899</v>
      </c>
      <c r="G3087">
        <v>70</v>
      </c>
    </row>
    <row r="3088" spans="1:7">
      <c r="A3088" t="s">
        <v>1892</v>
      </c>
      <c r="B3088" t="s">
        <v>1893</v>
      </c>
      <c r="C3088" s="1">
        <v>45000</v>
      </c>
      <c r="D3088" s="2" t="s">
        <v>2899</v>
      </c>
      <c r="G3088">
        <v>70</v>
      </c>
    </row>
    <row r="3089" spans="1:7">
      <c r="A3089" t="s">
        <v>1894</v>
      </c>
      <c r="B3089" t="s">
        <v>1895</v>
      </c>
      <c r="C3089" s="1">
        <v>45000</v>
      </c>
      <c r="D3089" s="2" t="s">
        <v>2899</v>
      </c>
      <c r="G3089">
        <v>70</v>
      </c>
    </row>
    <row r="3090" spans="1:7">
      <c r="A3090" t="s">
        <v>1896</v>
      </c>
      <c r="B3090" t="s">
        <v>1897</v>
      </c>
      <c r="C3090" s="1">
        <v>42000</v>
      </c>
      <c r="D3090" s="2" t="s">
        <v>2899</v>
      </c>
      <c r="G3090">
        <v>70</v>
      </c>
    </row>
    <row r="3091" spans="1:7">
      <c r="A3091" t="s">
        <v>1898</v>
      </c>
      <c r="B3091" t="s">
        <v>1899</v>
      </c>
      <c r="C3091" s="1">
        <v>40000</v>
      </c>
      <c r="D3091" s="2" t="s">
        <v>2899</v>
      </c>
      <c r="G3091">
        <v>70</v>
      </c>
    </row>
    <row r="3092" spans="1:7">
      <c r="A3092" t="s">
        <v>1900</v>
      </c>
      <c r="B3092" t="s">
        <v>1901</v>
      </c>
      <c r="C3092" s="1">
        <v>36000</v>
      </c>
      <c r="D3092" s="2" t="s">
        <v>2899</v>
      </c>
      <c r="G3092">
        <v>70</v>
      </c>
    </row>
    <row r="3093" spans="1:7" ht="13.5" customHeight="1">
      <c r="A3093" t="s">
        <v>1902</v>
      </c>
      <c r="B3093" t="s">
        <v>1903</v>
      </c>
      <c r="C3093" s="1">
        <v>37000</v>
      </c>
      <c r="D3093" s="2" t="s">
        <v>2899</v>
      </c>
      <c r="G3093">
        <v>70</v>
      </c>
    </row>
    <row r="3094" spans="1:7">
      <c r="A3094" t="s">
        <v>2690</v>
      </c>
      <c r="B3094" t="s">
        <v>1904</v>
      </c>
      <c r="C3094" s="1">
        <v>36000</v>
      </c>
      <c r="D3094" s="2" t="s">
        <v>2899</v>
      </c>
      <c r="G3094">
        <v>70</v>
      </c>
    </row>
    <row r="3095" spans="1:7">
      <c r="A3095" t="s">
        <v>1883</v>
      </c>
      <c r="B3095" t="s">
        <v>2964</v>
      </c>
      <c r="C3095" s="1">
        <v>25000</v>
      </c>
      <c r="D3095" s="2" t="s">
        <v>2899</v>
      </c>
      <c r="G3095">
        <v>70</v>
      </c>
    </row>
    <row r="3096" spans="1:7">
      <c r="A3096" t="s">
        <v>5563</v>
      </c>
      <c r="B3096" t="s">
        <v>5374</v>
      </c>
      <c r="C3096" s="1">
        <v>22000</v>
      </c>
      <c r="D3096" s="2" t="s">
        <v>2899</v>
      </c>
      <c r="F3096" t="s">
        <v>7038</v>
      </c>
      <c r="G3096">
        <v>70</v>
      </c>
    </row>
    <row r="3097" spans="1:7">
      <c r="A3097" t="s">
        <v>5564</v>
      </c>
      <c r="B3097" t="s">
        <v>2054</v>
      </c>
      <c r="C3097" s="1">
        <v>16000</v>
      </c>
      <c r="D3097" s="2" t="s">
        <v>2899</v>
      </c>
      <c r="F3097" t="s">
        <v>7039</v>
      </c>
      <c r="G3097">
        <v>70</v>
      </c>
    </row>
    <row r="3098" spans="1:7">
      <c r="A3098" t="s">
        <v>5565</v>
      </c>
      <c r="B3098" t="s">
        <v>7040</v>
      </c>
      <c r="C3098" s="1">
        <v>16750</v>
      </c>
      <c r="D3098" s="2" t="s">
        <v>2899</v>
      </c>
      <c r="F3098" t="s">
        <v>7041</v>
      </c>
      <c r="G3098">
        <v>70</v>
      </c>
    </row>
    <row r="3099" spans="1:7">
      <c r="A3099" t="s">
        <v>7042</v>
      </c>
      <c r="B3099" t="s">
        <v>7043</v>
      </c>
      <c r="D3099" s="2" t="s">
        <v>2899</v>
      </c>
      <c r="F3099" t="s">
        <v>7044</v>
      </c>
      <c r="G3099">
        <v>75</v>
      </c>
    </row>
    <row r="3100" spans="1:7">
      <c r="A3100" t="s">
        <v>5566</v>
      </c>
      <c r="B3100" t="s">
        <v>5567</v>
      </c>
      <c r="C3100" s="1">
        <v>10000</v>
      </c>
      <c r="D3100" s="2" t="s">
        <v>2899</v>
      </c>
      <c r="G3100">
        <v>70</v>
      </c>
    </row>
    <row r="3101" spans="1:7">
      <c r="A3101" t="s">
        <v>5568</v>
      </c>
      <c r="B3101" t="s">
        <v>5569</v>
      </c>
      <c r="C3101" s="1">
        <v>9500</v>
      </c>
      <c r="D3101" s="2" t="s">
        <v>2899</v>
      </c>
      <c r="G3101">
        <v>70</v>
      </c>
    </row>
    <row r="3102" spans="1:7">
      <c r="A3102" t="s">
        <v>5570</v>
      </c>
      <c r="B3102" t="s">
        <v>5571</v>
      </c>
      <c r="C3102" s="1">
        <v>19500</v>
      </c>
      <c r="D3102" s="2" t="s">
        <v>2899</v>
      </c>
      <c r="G3102">
        <v>70</v>
      </c>
    </row>
    <row r="3103" spans="1:7">
      <c r="A3103" t="s">
        <v>7045</v>
      </c>
      <c r="B3103" s="12" t="s">
        <v>7046</v>
      </c>
      <c r="C3103" s="96">
        <v>24800</v>
      </c>
      <c r="D3103" s="2" t="s">
        <v>2899</v>
      </c>
      <c r="G3103">
        <v>70</v>
      </c>
    </row>
    <row r="3104" spans="1:7">
      <c r="A3104" t="s">
        <v>5601</v>
      </c>
      <c r="B3104" s="12" t="s">
        <v>7047</v>
      </c>
      <c r="C3104" s="96">
        <v>24800</v>
      </c>
      <c r="D3104" s="2" t="s">
        <v>2899</v>
      </c>
      <c r="G3104">
        <v>70</v>
      </c>
    </row>
    <row r="3105" spans="1:7">
      <c r="A3105" t="s">
        <v>5602</v>
      </c>
      <c r="B3105" s="12" t="s">
        <v>7048</v>
      </c>
      <c r="C3105" s="96">
        <v>24800</v>
      </c>
      <c r="D3105" s="2" t="s">
        <v>2899</v>
      </c>
      <c r="G3105">
        <v>70</v>
      </c>
    </row>
    <row r="3106" spans="1:7">
      <c r="A3106" t="s">
        <v>5603</v>
      </c>
      <c r="B3106" s="12" t="s">
        <v>7049</v>
      </c>
      <c r="C3106" s="96">
        <v>24800</v>
      </c>
      <c r="D3106" s="2" t="s">
        <v>2899</v>
      </c>
      <c r="G3106">
        <v>70</v>
      </c>
    </row>
    <row r="3107" spans="1:7">
      <c r="A3107" t="s">
        <v>7050</v>
      </c>
      <c r="B3107" s="12" t="s">
        <v>7051</v>
      </c>
      <c r="C3107" s="96">
        <v>24800</v>
      </c>
      <c r="D3107" s="2" t="s">
        <v>2899</v>
      </c>
      <c r="G3107">
        <v>70</v>
      </c>
    </row>
    <row r="3108" spans="1:7">
      <c r="A3108" t="s">
        <v>7052</v>
      </c>
      <c r="B3108" s="12" t="s">
        <v>7053</v>
      </c>
      <c r="C3108" s="96">
        <v>24800</v>
      </c>
      <c r="D3108" s="2" t="s">
        <v>2899</v>
      </c>
      <c r="G3108">
        <v>70</v>
      </c>
    </row>
    <row r="3109" spans="1:7">
      <c r="A3109" t="s">
        <v>7054</v>
      </c>
      <c r="B3109" s="13" t="s">
        <v>7055</v>
      </c>
      <c r="C3109" s="96">
        <v>99200</v>
      </c>
      <c r="D3109" s="2" t="s">
        <v>2899</v>
      </c>
      <c r="G3109">
        <v>70</v>
      </c>
    </row>
    <row r="3110" spans="1:7">
      <c r="A3110" t="s">
        <v>7056</v>
      </c>
      <c r="B3110" s="13" t="s">
        <v>7057</v>
      </c>
      <c r="C3110" s="96">
        <v>99200</v>
      </c>
      <c r="D3110" s="2" t="s">
        <v>2899</v>
      </c>
      <c r="G3110">
        <v>70</v>
      </c>
    </row>
    <row r="3111" spans="1:7">
      <c r="A3111" t="s">
        <v>7058</v>
      </c>
      <c r="B3111" s="12" t="s">
        <v>7059</v>
      </c>
      <c r="C3111" s="4">
        <v>168000</v>
      </c>
      <c r="D3111" s="2" t="s">
        <v>2899</v>
      </c>
      <c r="G3111">
        <v>70</v>
      </c>
    </row>
    <row r="3112" spans="1:7">
      <c r="A3112" t="s">
        <v>7060</v>
      </c>
      <c r="B3112" s="12" t="s">
        <v>7061</v>
      </c>
      <c r="C3112" s="4">
        <v>97100</v>
      </c>
      <c r="D3112" s="2" t="s">
        <v>2899</v>
      </c>
      <c r="G3112">
        <v>70</v>
      </c>
    </row>
    <row r="3113" spans="1:7">
      <c r="A3113" t="s">
        <v>7062</v>
      </c>
      <c r="B3113" s="12" t="s">
        <v>7063</v>
      </c>
      <c r="C3113" s="4">
        <v>97700</v>
      </c>
      <c r="D3113" s="2" t="s">
        <v>2899</v>
      </c>
      <c r="G3113">
        <v>70</v>
      </c>
    </row>
    <row r="3114" spans="1:7">
      <c r="A3114" t="s">
        <v>7064</v>
      </c>
      <c r="B3114" s="12" t="s">
        <v>7065</v>
      </c>
      <c r="C3114" s="4">
        <v>100300</v>
      </c>
      <c r="D3114" s="2" t="s">
        <v>2899</v>
      </c>
      <c r="G3114">
        <v>70</v>
      </c>
    </row>
    <row r="3115" spans="1:7">
      <c r="A3115" t="s">
        <v>7066</v>
      </c>
      <c r="B3115" s="13" t="s">
        <v>7067</v>
      </c>
      <c r="C3115" s="4">
        <v>105000</v>
      </c>
      <c r="D3115" s="2" t="s">
        <v>2899</v>
      </c>
      <c r="G3115">
        <v>70</v>
      </c>
    </row>
    <row r="3116" spans="1:7">
      <c r="A3116" t="s">
        <v>7068</v>
      </c>
      <c r="B3116" s="12" t="s">
        <v>7069</v>
      </c>
      <c r="C3116" s="4">
        <v>102800</v>
      </c>
      <c r="D3116" s="2" t="s">
        <v>2899</v>
      </c>
      <c r="G3116">
        <v>70</v>
      </c>
    </row>
    <row r="3117" spans="1:7">
      <c r="A3117" t="s">
        <v>7070</v>
      </c>
      <c r="B3117" s="13" t="s">
        <v>7071</v>
      </c>
      <c r="C3117" s="4">
        <v>155000</v>
      </c>
      <c r="D3117" s="2" t="s">
        <v>2899</v>
      </c>
      <c r="G3117">
        <v>70</v>
      </c>
    </row>
    <row r="3118" spans="1:7">
      <c r="A3118" t="s">
        <v>7072</v>
      </c>
      <c r="B3118" s="12" t="s">
        <v>7073</v>
      </c>
      <c r="C3118" s="4">
        <v>96900</v>
      </c>
      <c r="D3118" s="2" t="s">
        <v>2899</v>
      </c>
      <c r="G3118">
        <v>70</v>
      </c>
    </row>
    <row r="3119" spans="1:7">
      <c r="A3119" t="s">
        <v>7074</v>
      </c>
      <c r="B3119" s="12" t="s">
        <v>7075</v>
      </c>
      <c r="C3119" s="4">
        <v>101700</v>
      </c>
      <c r="D3119" s="2" t="s">
        <v>2899</v>
      </c>
      <c r="G3119">
        <v>70</v>
      </c>
    </row>
    <row r="3120" spans="1:7">
      <c r="A3120" t="s">
        <v>7076</v>
      </c>
      <c r="B3120" s="12" t="s">
        <v>7077</v>
      </c>
      <c r="C3120" s="4">
        <v>113000</v>
      </c>
      <c r="D3120" s="2" t="s">
        <v>2899</v>
      </c>
      <c r="G3120">
        <v>70</v>
      </c>
    </row>
    <row r="3121" spans="1:7">
      <c r="A3121" t="s">
        <v>7078</v>
      </c>
      <c r="B3121" s="12" t="s">
        <v>7079</v>
      </c>
      <c r="C3121" s="4">
        <v>118200</v>
      </c>
      <c r="D3121" s="2" t="s">
        <v>2899</v>
      </c>
      <c r="G3121">
        <v>70</v>
      </c>
    </row>
    <row r="3122" spans="1:7">
      <c r="A3122" t="s">
        <v>7080</v>
      </c>
      <c r="B3122" s="12" t="s">
        <v>7081</v>
      </c>
      <c r="C3122" s="4">
        <v>117200</v>
      </c>
      <c r="D3122" s="2" t="s">
        <v>2899</v>
      </c>
      <c r="G3122">
        <v>70</v>
      </c>
    </row>
    <row r="3123" spans="1:7">
      <c r="A3123" t="s">
        <v>7082</v>
      </c>
      <c r="B3123" s="12" t="s">
        <v>7083</v>
      </c>
      <c r="C3123" s="1">
        <v>16750</v>
      </c>
      <c r="D3123" s="2" t="s">
        <v>2899</v>
      </c>
      <c r="G3123">
        <v>70</v>
      </c>
    </row>
    <row r="3124" spans="1:7">
      <c r="A3124" t="s">
        <v>7084</v>
      </c>
      <c r="B3124" t="s">
        <v>7085</v>
      </c>
      <c r="C3124" s="1">
        <v>22000</v>
      </c>
      <c r="D3124" s="2" t="s">
        <v>2899</v>
      </c>
      <c r="F3124" t="s">
        <v>7086</v>
      </c>
      <c r="G3124">
        <v>70</v>
      </c>
    </row>
    <row r="3125" spans="1:7">
      <c r="A3125" t="s">
        <v>7087</v>
      </c>
      <c r="B3125" t="s">
        <v>7088</v>
      </c>
      <c r="C3125" s="1">
        <v>16000</v>
      </c>
      <c r="D3125" s="2" t="s">
        <v>2899</v>
      </c>
      <c r="F3125" t="s">
        <v>7089</v>
      </c>
      <c r="G3125">
        <v>70</v>
      </c>
    </row>
    <row r="3126" spans="1:7">
      <c r="A3126" s="3" t="s">
        <v>7090</v>
      </c>
      <c r="B3126" t="s">
        <v>7091</v>
      </c>
      <c r="C3126" s="4">
        <v>16750</v>
      </c>
      <c r="D3126" s="2" t="s">
        <v>2899</v>
      </c>
      <c r="F3126" t="s">
        <v>7092</v>
      </c>
      <c r="G3126">
        <v>70</v>
      </c>
    </row>
    <row r="3127" spans="1:7">
      <c r="A3127" t="s">
        <v>7093</v>
      </c>
      <c r="B3127" t="s">
        <v>7094</v>
      </c>
      <c r="D3127" s="2" t="s">
        <v>2899</v>
      </c>
      <c r="F3127" t="s">
        <v>7095</v>
      </c>
      <c r="G3127">
        <v>75</v>
      </c>
    </row>
    <row r="3128" spans="1:7">
      <c r="A3128" t="s">
        <v>5604</v>
      </c>
      <c r="B3128" t="s">
        <v>7096</v>
      </c>
      <c r="C3128" s="1">
        <v>16750</v>
      </c>
      <c r="D3128" s="2" t="s">
        <v>2899</v>
      </c>
      <c r="G3128">
        <v>70</v>
      </c>
    </row>
    <row r="3129" spans="1:7">
      <c r="A3129" t="s">
        <v>5605</v>
      </c>
      <c r="B3129" t="s">
        <v>7097</v>
      </c>
      <c r="D3129" s="2" t="s">
        <v>2899</v>
      </c>
      <c r="G3129">
        <v>75</v>
      </c>
    </row>
    <row r="3130" spans="1:7">
      <c r="A3130" t="s">
        <v>5606</v>
      </c>
      <c r="B3130" t="s">
        <v>7098</v>
      </c>
      <c r="C3130" s="1">
        <v>16000</v>
      </c>
      <c r="D3130" s="2" t="s">
        <v>2899</v>
      </c>
      <c r="G3130">
        <v>70</v>
      </c>
    </row>
    <row r="3131" spans="1:7">
      <c r="A3131" t="s">
        <v>5607</v>
      </c>
      <c r="B3131" t="s">
        <v>7099</v>
      </c>
      <c r="C3131" s="1">
        <v>22000</v>
      </c>
      <c r="D3131" s="2" t="s">
        <v>2899</v>
      </c>
      <c r="G3131">
        <v>70</v>
      </c>
    </row>
    <row r="3132" spans="1:7">
      <c r="A3132" t="s">
        <v>7100</v>
      </c>
      <c r="B3132" t="s">
        <v>7101</v>
      </c>
      <c r="C3132" s="97">
        <v>4800</v>
      </c>
      <c r="E3132" t="s">
        <v>6707</v>
      </c>
      <c r="G3132">
        <v>80</v>
      </c>
    </row>
    <row r="3133" spans="1:7">
      <c r="A3133" t="s">
        <v>7102</v>
      </c>
      <c r="B3133" t="s">
        <v>7254</v>
      </c>
      <c r="C3133" s="1" t="s">
        <v>7256</v>
      </c>
      <c r="E3133" t="s">
        <v>7255</v>
      </c>
      <c r="G3133">
        <v>80</v>
      </c>
    </row>
    <row r="3134" spans="1:7">
      <c r="A3134" t="s">
        <v>7103</v>
      </c>
      <c r="B3134" t="s">
        <v>7104</v>
      </c>
      <c r="C3134" s="1">
        <v>11000</v>
      </c>
      <c r="F3134" t="s">
        <v>7105</v>
      </c>
      <c r="G3134">
        <v>70</v>
      </c>
    </row>
    <row r="3135" spans="1:7">
      <c r="A3135" t="s">
        <v>7106</v>
      </c>
      <c r="B3135" t="s">
        <v>7107</v>
      </c>
      <c r="C3135" s="1">
        <v>9500</v>
      </c>
      <c r="F3135" t="s">
        <v>7108</v>
      </c>
      <c r="G3135">
        <v>70</v>
      </c>
    </row>
    <row r="3136" spans="1:7">
      <c r="A3136" t="s">
        <v>7109</v>
      </c>
      <c r="B3136" s="1" t="s">
        <v>7110</v>
      </c>
      <c r="C3136" s="1">
        <v>14500</v>
      </c>
      <c r="F3136" t="s">
        <v>7111</v>
      </c>
      <c r="G3136">
        <v>70</v>
      </c>
    </row>
    <row r="3137" spans="1:7">
      <c r="A3137" t="s">
        <v>7112</v>
      </c>
      <c r="B3137" t="s">
        <v>7113</v>
      </c>
      <c r="C3137" s="1">
        <v>5500</v>
      </c>
      <c r="F3137" t="s">
        <v>7114</v>
      </c>
      <c r="G3137">
        <v>70</v>
      </c>
    </row>
    <row r="3138" spans="1:7">
      <c r="A3138" t="s">
        <v>7115</v>
      </c>
      <c r="B3138" t="s">
        <v>7116</v>
      </c>
      <c r="C3138" s="1">
        <v>8800</v>
      </c>
      <c r="F3138" t="s">
        <v>7117</v>
      </c>
      <c r="G3138">
        <v>70</v>
      </c>
    </row>
    <row r="3139" spans="1:7">
      <c r="A3139" t="s">
        <v>7118</v>
      </c>
      <c r="B3139" t="s">
        <v>7119</v>
      </c>
      <c r="C3139" s="1">
        <v>3200</v>
      </c>
      <c r="F3139" t="s">
        <v>7120</v>
      </c>
      <c r="G3139">
        <v>0</v>
      </c>
    </row>
    <row r="3140" spans="1:7">
      <c r="A3140" t="s">
        <v>7121</v>
      </c>
      <c r="B3140" t="s">
        <v>7122</v>
      </c>
      <c r="C3140" s="1">
        <v>4000</v>
      </c>
      <c r="F3140" t="s">
        <v>7123</v>
      </c>
      <c r="G3140">
        <v>70</v>
      </c>
    </row>
    <row r="3141" spans="1:7">
      <c r="A3141" t="s">
        <v>7124</v>
      </c>
      <c r="B3141" t="s">
        <v>7125</v>
      </c>
      <c r="C3141" s="1">
        <v>4800</v>
      </c>
      <c r="F3141" t="s">
        <v>6978</v>
      </c>
      <c r="G3141">
        <v>70</v>
      </c>
    </row>
    <row r="3142" spans="1:7">
      <c r="A3142" t="s">
        <v>7126</v>
      </c>
      <c r="B3142" t="s">
        <v>7127</v>
      </c>
      <c r="C3142" s="1">
        <v>3700</v>
      </c>
      <c r="F3142" t="s">
        <v>7128</v>
      </c>
      <c r="G3142">
        <v>70</v>
      </c>
    </row>
    <row r="3143" spans="1:7">
      <c r="A3143" t="s">
        <v>7129</v>
      </c>
      <c r="B3143" t="s">
        <v>7130</v>
      </c>
      <c r="C3143" s="1">
        <v>2600</v>
      </c>
      <c r="F3143" t="s">
        <v>7131</v>
      </c>
      <c r="G3143">
        <v>70</v>
      </c>
    </row>
    <row r="3144" spans="1:7">
      <c r="A3144" t="s">
        <v>7132</v>
      </c>
      <c r="B3144" s="26" t="s">
        <v>7133</v>
      </c>
      <c r="C3144" s="1">
        <v>99200</v>
      </c>
      <c r="G3144">
        <v>70</v>
      </c>
    </row>
    <row r="3145" spans="1:7">
      <c r="A3145" t="s">
        <v>7134</v>
      </c>
      <c r="B3145" s="26" t="s">
        <v>7135</v>
      </c>
      <c r="C3145" s="1">
        <v>49600</v>
      </c>
      <c r="G3145">
        <v>70</v>
      </c>
    </row>
    <row r="3146" spans="1:7">
      <c r="A3146" s="26" t="s">
        <v>7136</v>
      </c>
      <c r="B3146" s="26" t="s">
        <v>5816</v>
      </c>
      <c r="C3146" s="1">
        <v>5000</v>
      </c>
      <c r="F3146" t="s">
        <v>7137</v>
      </c>
      <c r="G3146">
        <v>70</v>
      </c>
    </row>
    <row r="3147" spans="1:7">
      <c r="A3147" s="26" t="s">
        <v>5817</v>
      </c>
      <c r="B3147" s="26" t="s">
        <v>5818</v>
      </c>
      <c r="C3147" s="1">
        <v>5300</v>
      </c>
      <c r="F3147" t="s">
        <v>1493</v>
      </c>
      <c r="G3147">
        <v>70</v>
      </c>
    </row>
    <row r="3148" spans="1:7">
      <c r="A3148" s="26" t="s">
        <v>5819</v>
      </c>
      <c r="B3148" s="26" t="s">
        <v>5820</v>
      </c>
      <c r="C3148" s="1">
        <v>5500</v>
      </c>
      <c r="F3148" t="s">
        <v>1494</v>
      </c>
      <c r="G3148">
        <v>70</v>
      </c>
    </row>
    <row r="3149" spans="1:7">
      <c r="A3149" s="26" t="s">
        <v>5821</v>
      </c>
      <c r="B3149" s="26" t="s">
        <v>7138</v>
      </c>
      <c r="C3149" s="1">
        <v>5300</v>
      </c>
      <c r="F3149" t="s">
        <v>7139</v>
      </c>
      <c r="G3149">
        <v>70</v>
      </c>
    </row>
    <row r="3150" spans="1:7">
      <c r="A3150" t="s">
        <v>7140</v>
      </c>
      <c r="B3150" t="s">
        <v>7141</v>
      </c>
      <c r="C3150" s="1">
        <v>22000</v>
      </c>
      <c r="D3150" s="2" t="s">
        <v>2899</v>
      </c>
      <c r="G3150">
        <v>70</v>
      </c>
    </row>
    <row r="3151" spans="1:7">
      <c r="A3151" t="s">
        <v>7142</v>
      </c>
      <c r="B3151" t="s">
        <v>7143</v>
      </c>
      <c r="C3151" s="1">
        <v>22000</v>
      </c>
      <c r="D3151" s="2" t="s">
        <v>2899</v>
      </c>
      <c r="G3151">
        <v>70</v>
      </c>
    </row>
    <row r="3152" spans="1:7">
      <c r="A3152" t="s">
        <v>7144</v>
      </c>
      <c r="B3152" t="s">
        <v>7145</v>
      </c>
      <c r="C3152" s="1">
        <v>22000</v>
      </c>
      <c r="D3152" s="2" t="s">
        <v>2899</v>
      </c>
      <c r="G3152">
        <v>70</v>
      </c>
    </row>
    <row r="3153" spans="1:7">
      <c r="A3153" t="s">
        <v>7146</v>
      </c>
      <c r="B3153" t="s">
        <v>7147</v>
      </c>
      <c r="C3153" s="1">
        <v>16000</v>
      </c>
      <c r="D3153" s="2" t="s">
        <v>2899</v>
      </c>
      <c r="G3153">
        <v>70</v>
      </c>
    </row>
    <row r="3154" spans="1:7">
      <c r="A3154" t="s">
        <v>7148</v>
      </c>
      <c r="B3154" t="s">
        <v>7149</v>
      </c>
      <c r="C3154" s="1">
        <v>16000</v>
      </c>
      <c r="D3154" s="2" t="s">
        <v>2899</v>
      </c>
      <c r="G3154">
        <v>70</v>
      </c>
    </row>
    <row r="3155" spans="1:7">
      <c r="A3155" t="s">
        <v>7150</v>
      </c>
      <c r="B3155" t="s">
        <v>7151</v>
      </c>
      <c r="C3155" s="1">
        <v>16000</v>
      </c>
      <c r="D3155" s="2" t="s">
        <v>2899</v>
      </c>
      <c r="G3155">
        <v>70</v>
      </c>
    </row>
    <row r="3156" spans="1:7">
      <c r="A3156" t="s">
        <v>7152</v>
      </c>
      <c r="B3156" t="s">
        <v>7153</v>
      </c>
      <c r="D3156" s="2" t="s">
        <v>2899</v>
      </c>
      <c r="G3156">
        <v>75</v>
      </c>
    </row>
    <row r="3157" spans="1:7">
      <c r="A3157" t="s">
        <v>7154</v>
      </c>
      <c r="B3157" t="s">
        <v>7155</v>
      </c>
      <c r="D3157" s="2" t="s">
        <v>2899</v>
      </c>
      <c r="G3157">
        <v>75</v>
      </c>
    </row>
    <row r="3158" spans="1:7">
      <c r="A3158" t="s">
        <v>7156</v>
      </c>
      <c r="B3158" t="s">
        <v>7157</v>
      </c>
      <c r="D3158" s="2" t="s">
        <v>2899</v>
      </c>
      <c r="G3158">
        <v>75</v>
      </c>
    </row>
    <row r="3159" spans="1:7">
      <c r="A3159" t="s">
        <v>7158</v>
      </c>
      <c r="B3159" t="s">
        <v>7159</v>
      </c>
      <c r="C3159" s="1">
        <v>16750</v>
      </c>
      <c r="D3159" s="2" t="s">
        <v>2899</v>
      </c>
      <c r="G3159">
        <v>70</v>
      </c>
    </row>
    <row r="3160" spans="1:7">
      <c r="A3160" t="s">
        <v>7160</v>
      </c>
      <c r="B3160" t="s">
        <v>7161</v>
      </c>
      <c r="C3160" s="1">
        <v>16750</v>
      </c>
      <c r="D3160" s="2" t="s">
        <v>2899</v>
      </c>
      <c r="G3160">
        <v>70</v>
      </c>
    </row>
    <row r="3161" spans="1:7">
      <c r="A3161" t="s">
        <v>7162</v>
      </c>
      <c r="B3161" t="s">
        <v>7163</v>
      </c>
      <c r="C3161" s="1">
        <v>16750</v>
      </c>
      <c r="D3161" s="2" t="s">
        <v>2899</v>
      </c>
      <c r="G3161">
        <v>70</v>
      </c>
    </row>
    <row r="3162" spans="1:7">
      <c r="A3162" t="s">
        <v>5822</v>
      </c>
      <c r="B3162" t="s">
        <v>5823</v>
      </c>
      <c r="C3162" s="1">
        <v>25500</v>
      </c>
      <c r="D3162" s="2" t="s">
        <v>2899</v>
      </c>
      <c r="G3162">
        <v>70</v>
      </c>
    </row>
    <row r="3163" spans="1:7">
      <c r="A3163" t="s">
        <v>5824</v>
      </c>
      <c r="B3163" t="s">
        <v>5825</v>
      </c>
      <c r="C3163" s="1">
        <v>2500</v>
      </c>
      <c r="D3163" s="2" t="s">
        <v>2899</v>
      </c>
      <c r="G3163">
        <v>70</v>
      </c>
    </row>
    <row r="3164" spans="1:7">
      <c r="A3164" t="s">
        <v>5826</v>
      </c>
      <c r="B3164" t="s">
        <v>5827</v>
      </c>
      <c r="C3164" s="1">
        <v>2700</v>
      </c>
      <c r="D3164" s="2" t="s">
        <v>2899</v>
      </c>
      <c r="G3164">
        <v>70</v>
      </c>
    </row>
    <row r="3165" spans="1:7">
      <c r="A3165" t="s">
        <v>5828</v>
      </c>
      <c r="B3165" t="s">
        <v>5829</v>
      </c>
      <c r="C3165" s="1">
        <v>2000</v>
      </c>
      <c r="D3165" s="2" t="s">
        <v>2899</v>
      </c>
      <c r="G3165">
        <v>70</v>
      </c>
    </row>
    <row r="3166" spans="1:7">
      <c r="A3166" t="s">
        <v>5830</v>
      </c>
      <c r="B3166" t="s">
        <v>5831</v>
      </c>
      <c r="C3166" s="1">
        <v>2800</v>
      </c>
      <c r="D3166" s="2" t="s">
        <v>2899</v>
      </c>
      <c r="G3166">
        <v>70</v>
      </c>
    </row>
    <row r="3167" spans="1:7">
      <c r="A3167" t="s">
        <v>5832</v>
      </c>
      <c r="B3167" t="s">
        <v>5833</v>
      </c>
      <c r="C3167" s="1">
        <v>2800</v>
      </c>
      <c r="D3167" s="2" t="s">
        <v>2899</v>
      </c>
      <c r="G3167">
        <v>70</v>
      </c>
    </row>
    <row r="3168" spans="1:7">
      <c r="A3168" t="s">
        <v>5834</v>
      </c>
      <c r="B3168" t="s">
        <v>5835</v>
      </c>
      <c r="C3168" s="1">
        <v>2000</v>
      </c>
      <c r="D3168" s="2" t="s">
        <v>2899</v>
      </c>
      <c r="G3168">
        <v>70</v>
      </c>
    </row>
    <row r="3169" spans="1:7">
      <c r="A3169" t="s">
        <v>5836</v>
      </c>
      <c r="B3169" t="s">
        <v>5837</v>
      </c>
      <c r="C3169" s="1">
        <v>2400</v>
      </c>
      <c r="D3169" s="2" t="s">
        <v>2899</v>
      </c>
      <c r="G3169">
        <v>70</v>
      </c>
    </row>
    <row r="3170" spans="1:7">
      <c r="A3170" t="s">
        <v>5838</v>
      </c>
      <c r="B3170" t="s">
        <v>5839</v>
      </c>
      <c r="C3170" s="1">
        <v>2500</v>
      </c>
      <c r="D3170" s="2" t="s">
        <v>2899</v>
      </c>
      <c r="G3170">
        <v>70</v>
      </c>
    </row>
    <row r="3171" spans="1:7">
      <c r="A3171" t="s">
        <v>5840</v>
      </c>
      <c r="B3171" t="s">
        <v>5841</v>
      </c>
      <c r="C3171" s="1">
        <v>2800</v>
      </c>
      <c r="D3171" s="2" t="s">
        <v>2899</v>
      </c>
      <c r="G3171">
        <v>70</v>
      </c>
    </row>
    <row r="3172" spans="1:7">
      <c r="A3172" t="s">
        <v>5842</v>
      </c>
      <c r="B3172" t="s">
        <v>5843</v>
      </c>
      <c r="C3172" s="1">
        <v>3500</v>
      </c>
      <c r="D3172" s="2" t="s">
        <v>2899</v>
      </c>
      <c r="G3172">
        <v>70</v>
      </c>
    </row>
    <row r="3173" spans="1:7">
      <c r="A3173" t="s">
        <v>5844</v>
      </c>
      <c r="B3173" t="s">
        <v>5845</v>
      </c>
      <c r="C3173" s="1">
        <v>2600</v>
      </c>
      <c r="D3173" s="2" t="s">
        <v>2899</v>
      </c>
      <c r="G3173">
        <v>70</v>
      </c>
    </row>
    <row r="3174" spans="1:7">
      <c r="A3174" t="s">
        <v>7164</v>
      </c>
      <c r="B3174" t="s">
        <v>5847</v>
      </c>
      <c r="C3174" s="96">
        <v>98500</v>
      </c>
      <c r="D3174" s="2" t="s">
        <v>2899</v>
      </c>
      <c r="G3174">
        <v>70</v>
      </c>
    </row>
    <row r="3175" spans="1:7">
      <c r="A3175" t="s">
        <v>7165</v>
      </c>
      <c r="B3175" t="s">
        <v>5848</v>
      </c>
      <c r="C3175" s="96">
        <v>112500</v>
      </c>
      <c r="D3175" s="2" t="s">
        <v>2936</v>
      </c>
      <c r="G3175">
        <v>70</v>
      </c>
    </row>
    <row r="3176" spans="1:7">
      <c r="A3176" s="68" t="s">
        <v>5851</v>
      </c>
      <c r="B3176" s="68" t="s">
        <v>5852</v>
      </c>
      <c r="C3176" s="98">
        <v>5900</v>
      </c>
      <c r="D3176" s="2" t="s">
        <v>2899</v>
      </c>
      <c r="G3176">
        <v>70</v>
      </c>
    </row>
    <row r="3177" spans="1:7">
      <c r="A3177" s="68" t="s">
        <v>5853</v>
      </c>
      <c r="B3177" s="68" t="s">
        <v>5854</v>
      </c>
      <c r="C3177" s="98">
        <v>6400</v>
      </c>
      <c r="D3177" s="2" t="s">
        <v>2899</v>
      </c>
      <c r="G3177">
        <v>70</v>
      </c>
    </row>
    <row r="3178" spans="1:7">
      <c r="A3178" s="68" t="s">
        <v>5855</v>
      </c>
      <c r="B3178" s="68" t="s">
        <v>5856</v>
      </c>
      <c r="C3178" s="98">
        <v>5900</v>
      </c>
      <c r="D3178" s="2" t="s">
        <v>2899</v>
      </c>
      <c r="G3178">
        <v>70</v>
      </c>
    </row>
    <row r="3179" spans="1:7">
      <c r="A3179" s="68" t="s">
        <v>5857</v>
      </c>
      <c r="B3179" s="68" t="s">
        <v>5858</v>
      </c>
      <c r="C3179" s="98">
        <v>5200</v>
      </c>
      <c r="D3179" s="2" t="s">
        <v>2899</v>
      </c>
      <c r="G3179">
        <v>70</v>
      </c>
    </row>
    <row r="3180" spans="1:7">
      <c r="A3180" s="68" t="s">
        <v>5859</v>
      </c>
      <c r="B3180" s="68" t="s">
        <v>5860</v>
      </c>
      <c r="C3180" s="98">
        <v>5900</v>
      </c>
      <c r="D3180" s="2" t="s">
        <v>2899</v>
      </c>
      <c r="G3180">
        <v>70</v>
      </c>
    </row>
    <row r="3181" spans="1:7">
      <c r="A3181" s="68" t="s">
        <v>5861</v>
      </c>
      <c r="B3181" s="68" t="s">
        <v>5862</v>
      </c>
      <c r="C3181" s="98">
        <v>8400</v>
      </c>
      <c r="D3181" s="2" t="s">
        <v>2899</v>
      </c>
      <c r="G3181">
        <v>70</v>
      </c>
    </row>
    <row r="3182" spans="1:7">
      <c r="A3182" s="68" t="s">
        <v>5863</v>
      </c>
      <c r="B3182" s="68" t="s">
        <v>5864</v>
      </c>
      <c r="C3182" s="98">
        <v>12400</v>
      </c>
      <c r="D3182" s="2" t="s">
        <v>2899</v>
      </c>
      <c r="G3182">
        <v>70</v>
      </c>
    </row>
    <row r="3183" spans="1:7">
      <c r="A3183" s="68" t="s">
        <v>5865</v>
      </c>
      <c r="B3183" s="68" t="s">
        <v>5866</v>
      </c>
      <c r="C3183" s="98">
        <v>13900</v>
      </c>
      <c r="D3183" s="2" t="s">
        <v>2899</v>
      </c>
      <c r="G3183">
        <v>70</v>
      </c>
    </row>
    <row r="3184" spans="1:7">
      <c r="A3184" s="68" t="s">
        <v>5867</v>
      </c>
      <c r="B3184" s="68" t="s">
        <v>5868</v>
      </c>
      <c r="C3184" s="98">
        <v>12400</v>
      </c>
      <c r="D3184" s="2" t="s">
        <v>2899</v>
      </c>
      <c r="G3184">
        <v>70</v>
      </c>
    </row>
    <row r="3185" spans="1:7">
      <c r="A3185" s="68" t="s">
        <v>5869</v>
      </c>
      <c r="B3185" s="68" t="s">
        <v>5870</v>
      </c>
      <c r="C3185" s="98">
        <v>13800</v>
      </c>
      <c r="D3185" s="2" t="s">
        <v>2899</v>
      </c>
      <c r="G3185">
        <v>70</v>
      </c>
    </row>
    <row r="3186" spans="1:7">
      <c r="A3186" s="68" t="s">
        <v>5871</v>
      </c>
      <c r="B3186" s="68" t="s">
        <v>5872</v>
      </c>
      <c r="C3186" s="98">
        <v>16200</v>
      </c>
      <c r="D3186" s="2" t="s">
        <v>2899</v>
      </c>
      <c r="G3186">
        <v>70</v>
      </c>
    </row>
    <row r="3187" spans="1:7">
      <c r="A3187" s="68" t="s">
        <v>7166</v>
      </c>
      <c r="B3187" s="68" t="s">
        <v>5873</v>
      </c>
      <c r="C3187" s="98">
        <v>16200</v>
      </c>
      <c r="D3187" s="2" t="s">
        <v>2899</v>
      </c>
      <c r="G3187">
        <v>70</v>
      </c>
    </row>
    <row r="3188" spans="1:7">
      <c r="A3188" s="68" t="s">
        <v>5874</v>
      </c>
      <c r="B3188" s="68" t="s">
        <v>5875</v>
      </c>
      <c r="C3188" s="98">
        <v>10400</v>
      </c>
      <c r="D3188" s="2" t="s">
        <v>2899</v>
      </c>
      <c r="G3188">
        <v>70</v>
      </c>
    </row>
    <row r="3189" spans="1:7">
      <c r="A3189" s="68" t="s">
        <v>5876</v>
      </c>
      <c r="B3189" s="68" t="s">
        <v>5877</v>
      </c>
      <c r="C3189" s="98">
        <v>13200</v>
      </c>
      <c r="D3189" s="2" t="s">
        <v>2899</v>
      </c>
      <c r="G3189">
        <v>70</v>
      </c>
    </row>
    <row r="3190" spans="1:7">
      <c r="A3190" s="68" t="s">
        <v>5878</v>
      </c>
      <c r="B3190" s="68" t="s">
        <v>5879</v>
      </c>
      <c r="C3190" s="98">
        <v>9900</v>
      </c>
      <c r="D3190" s="2" t="s">
        <v>2899</v>
      </c>
      <c r="G3190">
        <v>70</v>
      </c>
    </row>
    <row r="3191" spans="1:7">
      <c r="A3191" s="68" t="s">
        <v>5880</v>
      </c>
      <c r="B3191" s="68" t="s">
        <v>5881</v>
      </c>
      <c r="C3191" s="98">
        <v>7200</v>
      </c>
      <c r="D3191" s="2" t="s">
        <v>2899</v>
      </c>
      <c r="G3191">
        <v>70</v>
      </c>
    </row>
    <row r="3192" spans="1:7">
      <c r="A3192" s="68" t="s">
        <v>5882</v>
      </c>
      <c r="B3192" s="68" t="s">
        <v>5883</v>
      </c>
      <c r="C3192" s="98">
        <v>4900</v>
      </c>
      <c r="D3192" s="2" t="s">
        <v>2899</v>
      </c>
      <c r="G3192">
        <v>70</v>
      </c>
    </row>
    <row r="3193" spans="1:7">
      <c r="A3193" s="68" t="s">
        <v>5884</v>
      </c>
      <c r="B3193" s="68" t="s">
        <v>5885</v>
      </c>
      <c r="C3193" s="98">
        <v>9900</v>
      </c>
      <c r="D3193" s="2" t="s">
        <v>2899</v>
      </c>
      <c r="G3193">
        <v>70</v>
      </c>
    </row>
    <row r="3194" spans="1:7">
      <c r="A3194" s="68" t="s">
        <v>5886</v>
      </c>
      <c r="B3194" s="68" t="s">
        <v>5887</v>
      </c>
      <c r="C3194" s="98">
        <v>9000</v>
      </c>
      <c r="D3194" s="2" t="s">
        <v>2899</v>
      </c>
      <c r="G3194">
        <v>70</v>
      </c>
    </row>
    <row r="3195" spans="1:7">
      <c r="A3195" s="68" t="s">
        <v>5888</v>
      </c>
      <c r="B3195" s="68" t="s">
        <v>5889</v>
      </c>
      <c r="C3195" s="98">
        <v>8000</v>
      </c>
      <c r="D3195" s="2" t="s">
        <v>2899</v>
      </c>
      <c r="G3195">
        <v>70</v>
      </c>
    </row>
    <row r="3196" spans="1:7">
      <c r="A3196" s="68" t="s">
        <v>5890</v>
      </c>
      <c r="B3196" s="68" t="s">
        <v>5891</v>
      </c>
      <c r="C3196" s="98">
        <v>10200</v>
      </c>
      <c r="D3196" s="2" t="s">
        <v>2899</v>
      </c>
      <c r="G3196">
        <v>70</v>
      </c>
    </row>
    <row r="3197" spans="1:7">
      <c r="A3197" s="68" t="s">
        <v>5892</v>
      </c>
      <c r="B3197" s="68" t="s">
        <v>5893</v>
      </c>
      <c r="C3197" s="98">
        <v>9200</v>
      </c>
      <c r="D3197" s="2" t="s">
        <v>2899</v>
      </c>
      <c r="G3197">
        <v>70</v>
      </c>
    </row>
    <row r="3198" spans="1:7">
      <c r="A3198" s="68" t="s">
        <v>5894</v>
      </c>
      <c r="B3198" s="68" t="s">
        <v>5895</v>
      </c>
      <c r="C3198" s="98">
        <v>9200</v>
      </c>
      <c r="D3198" s="2" t="s">
        <v>2899</v>
      </c>
      <c r="G3198">
        <v>70</v>
      </c>
    </row>
    <row r="3199" spans="1:7">
      <c r="A3199" s="68" t="s">
        <v>5896</v>
      </c>
      <c r="B3199" s="68" t="s">
        <v>5897</v>
      </c>
      <c r="C3199" s="98">
        <v>9200</v>
      </c>
      <c r="D3199" s="2" t="s">
        <v>2899</v>
      </c>
      <c r="G3199">
        <v>70</v>
      </c>
    </row>
    <row r="3200" spans="1:7">
      <c r="A3200" s="68" t="s">
        <v>5898</v>
      </c>
      <c r="B3200" s="68" t="s">
        <v>5899</v>
      </c>
      <c r="C3200" s="98">
        <v>9600</v>
      </c>
      <c r="D3200" s="2" t="s">
        <v>2899</v>
      </c>
      <c r="G3200">
        <v>70</v>
      </c>
    </row>
    <row r="3201" spans="1:7">
      <c r="A3201" s="68" t="s">
        <v>5900</v>
      </c>
      <c r="B3201" s="68" t="s">
        <v>5901</v>
      </c>
      <c r="C3201" s="98">
        <v>11900</v>
      </c>
      <c r="D3201" s="2" t="s">
        <v>2899</v>
      </c>
      <c r="G3201">
        <v>70</v>
      </c>
    </row>
    <row r="3202" spans="1:7">
      <c r="A3202" s="68" t="s">
        <v>5902</v>
      </c>
      <c r="B3202" s="68" t="s">
        <v>5903</v>
      </c>
      <c r="C3202" s="98">
        <v>13900</v>
      </c>
      <c r="D3202" s="2" t="s">
        <v>2899</v>
      </c>
      <c r="G3202">
        <v>70</v>
      </c>
    </row>
    <row r="3203" spans="1:7">
      <c r="A3203" s="68" t="s">
        <v>5904</v>
      </c>
      <c r="B3203" s="68" t="s">
        <v>5905</v>
      </c>
      <c r="C3203" s="98">
        <v>9900</v>
      </c>
      <c r="D3203" s="2" t="s">
        <v>2899</v>
      </c>
      <c r="G3203">
        <v>70</v>
      </c>
    </row>
    <row r="3204" spans="1:7">
      <c r="A3204" s="68" t="s">
        <v>5906</v>
      </c>
      <c r="B3204" s="68" t="s">
        <v>5907</v>
      </c>
      <c r="C3204" s="98">
        <v>8200</v>
      </c>
      <c r="D3204" s="2" t="s">
        <v>2899</v>
      </c>
      <c r="G3204">
        <v>70</v>
      </c>
    </row>
    <row r="3205" spans="1:7">
      <c r="A3205" s="68" t="s">
        <v>5908</v>
      </c>
      <c r="B3205" s="68" t="s">
        <v>5909</v>
      </c>
      <c r="C3205" s="98">
        <v>9400</v>
      </c>
      <c r="D3205" s="2" t="s">
        <v>2899</v>
      </c>
      <c r="G3205">
        <v>70</v>
      </c>
    </row>
    <row r="3206" spans="1:7">
      <c r="A3206" s="68" t="s">
        <v>5910</v>
      </c>
      <c r="B3206" s="68" t="s">
        <v>5911</v>
      </c>
      <c r="C3206" s="98">
        <v>15200</v>
      </c>
      <c r="D3206" s="2" t="s">
        <v>2899</v>
      </c>
      <c r="G3206">
        <v>70</v>
      </c>
    </row>
    <row r="3207" spans="1:7">
      <c r="A3207" s="68" t="s">
        <v>5912</v>
      </c>
      <c r="B3207" s="68" t="s">
        <v>5913</v>
      </c>
      <c r="C3207" s="98">
        <v>13200</v>
      </c>
      <c r="D3207" s="2" t="s">
        <v>2899</v>
      </c>
      <c r="G3207">
        <v>70</v>
      </c>
    </row>
    <row r="3208" spans="1:7">
      <c r="A3208" s="68" t="s">
        <v>7167</v>
      </c>
      <c r="B3208" s="68" t="s">
        <v>7168</v>
      </c>
      <c r="C3208" s="98">
        <v>11400</v>
      </c>
      <c r="D3208" s="2" t="s">
        <v>2899</v>
      </c>
      <c r="G3208">
        <v>70</v>
      </c>
    </row>
    <row r="3209" spans="1:7">
      <c r="A3209" s="68" t="s">
        <v>5914</v>
      </c>
      <c r="B3209" s="68" t="s">
        <v>5915</v>
      </c>
      <c r="C3209" s="98">
        <v>12100</v>
      </c>
      <c r="D3209" s="2" t="s">
        <v>2899</v>
      </c>
      <c r="G3209">
        <v>70</v>
      </c>
    </row>
    <row r="3210" spans="1:7">
      <c r="A3210" s="68" t="s">
        <v>5916</v>
      </c>
      <c r="B3210" s="68" t="s">
        <v>5917</v>
      </c>
      <c r="C3210" s="98">
        <v>7900</v>
      </c>
      <c r="D3210" s="2" t="s">
        <v>2899</v>
      </c>
      <c r="G3210">
        <v>70</v>
      </c>
    </row>
    <row r="3211" spans="1:7">
      <c r="A3211" s="68" t="s">
        <v>5918</v>
      </c>
      <c r="B3211" s="68" t="s">
        <v>5919</v>
      </c>
      <c r="C3211" s="98">
        <v>12900</v>
      </c>
      <c r="D3211" s="2" t="s">
        <v>2899</v>
      </c>
      <c r="G3211">
        <v>70</v>
      </c>
    </row>
    <row r="3212" spans="1:7">
      <c r="A3212" s="68" t="s">
        <v>5920</v>
      </c>
      <c r="B3212" s="68" t="s">
        <v>5917</v>
      </c>
      <c r="C3212" s="98">
        <v>7900</v>
      </c>
      <c r="D3212" s="2" t="s">
        <v>2899</v>
      </c>
      <c r="G3212">
        <v>70</v>
      </c>
    </row>
    <row r="3213" spans="1:7">
      <c r="A3213" s="68" t="s">
        <v>5921</v>
      </c>
      <c r="B3213" s="68" t="s">
        <v>5919</v>
      </c>
      <c r="C3213" s="98">
        <v>12900</v>
      </c>
      <c r="D3213" s="2" t="s">
        <v>2899</v>
      </c>
      <c r="G3213">
        <v>70</v>
      </c>
    </row>
    <row r="3214" spans="1:7">
      <c r="A3214" s="68" t="s">
        <v>5922</v>
      </c>
      <c r="B3214" s="68" t="s">
        <v>5923</v>
      </c>
      <c r="C3214" s="98">
        <v>13200</v>
      </c>
      <c r="D3214" s="2" t="s">
        <v>2899</v>
      </c>
      <c r="G3214">
        <v>70</v>
      </c>
    </row>
    <row r="3215" spans="1:7">
      <c r="A3215" s="68" t="s">
        <v>5924</v>
      </c>
      <c r="B3215" s="68" t="s">
        <v>5925</v>
      </c>
      <c r="C3215" s="98">
        <v>18200</v>
      </c>
      <c r="D3215" s="2" t="s">
        <v>2899</v>
      </c>
      <c r="G3215">
        <v>70</v>
      </c>
    </row>
    <row r="3216" spans="1:7">
      <c r="A3216" s="68" t="s">
        <v>5926</v>
      </c>
      <c r="B3216" s="68" t="s">
        <v>5927</v>
      </c>
      <c r="C3216" s="98">
        <v>7900</v>
      </c>
      <c r="D3216" s="2" t="s">
        <v>2899</v>
      </c>
      <c r="G3216">
        <v>70</v>
      </c>
    </row>
    <row r="3217" spans="1:7">
      <c r="A3217" s="68" t="s">
        <v>5928</v>
      </c>
      <c r="B3217" s="68" t="s">
        <v>5929</v>
      </c>
      <c r="C3217" s="98">
        <v>12900</v>
      </c>
      <c r="D3217" s="2" t="s">
        <v>2899</v>
      </c>
      <c r="G3217">
        <v>70</v>
      </c>
    </row>
    <row r="3218" spans="1:7">
      <c r="A3218" s="68" t="s">
        <v>5930</v>
      </c>
      <c r="B3218" s="68" t="s">
        <v>5927</v>
      </c>
      <c r="C3218" s="98">
        <v>7900</v>
      </c>
      <c r="D3218" s="2" t="s">
        <v>2899</v>
      </c>
      <c r="G3218">
        <v>70</v>
      </c>
    </row>
    <row r="3219" spans="1:7">
      <c r="A3219" s="68" t="s">
        <v>5931</v>
      </c>
      <c r="B3219" s="68" t="s">
        <v>5929</v>
      </c>
      <c r="C3219" s="98">
        <v>12900</v>
      </c>
      <c r="D3219" s="2" t="s">
        <v>2899</v>
      </c>
      <c r="G3219">
        <v>70</v>
      </c>
    </row>
    <row r="3220" spans="1:7">
      <c r="A3220" s="68" t="s">
        <v>5932</v>
      </c>
      <c r="B3220" s="68" t="s">
        <v>5933</v>
      </c>
      <c r="C3220" s="98">
        <v>13200</v>
      </c>
      <c r="D3220" s="2" t="s">
        <v>2899</v>
      </c>
      <c r="G3220">
        <v>70</v>
      </c>
    </row>
    <row r="3221" spans="1:7">
      <c r="A3221" s="68" t="s">
        <v>5934</v>
      </c>
      <c r="B3221" s="68" t="s">
        <v>5935</v>
      </c>
      <c r="C3221" s="98">
        <v>18200</v>
      </c>
      <c r="D3221" s="2" t="s">
        <v>2899</v>
      </c>
      <c r="G3221">
        <v>70</v>
      </c>
    </row>
    <row r="3222" spans="1:7">
      <c r="A3222" s="68" t="s">
        <v>5936</v>
      </c>
      <c r="B3222" s="68" t="s">
        <v>5937</v>
      </c>
      <c r="C3222" s="98">
        <v>11000</v>
      </c>
      <c r="D3222" s="2" t="s">
        <v>2899</v>
      </c>
      <c r="G3222">
        <v>70</v>
      </c>
    </row>
    <row r="3223" spans="1:7">
      <c r="A3223" s="68" t="s">
        <v>5938</v>
      </c>
      <c r="B3223" s="68" t="s">
        <v>5939</v>
      </c>
      <c r="C3223" s="98">
        <v>16000</v>
      </c>
      <c r="D3223" s="2" t="s">
        <v>2899</v>
      </c>
      <c r="G3223">
        <v>70</v>
      </c>
    </row>
    <row r="3224" spans="1:7">
      <c r="A3224" s="68" t="s">
        <v>5940</v>
      </c>
      <c r="B3224" s="68" t="s">
        <v>5941</v>
      </c>
      <c r="C3224" s="98">
        <v>12100</v>
      </c>
      <c r="D3224" s="2" t="s">
        <v>2899</v>
      </c>
      <c r="G3224">
        <v>70</v>
      </c>
    </row>
    <row r="3225" spans="1:7">
      <c r="A3225" s="68" t="s">
        <v>5942</v>
      </c>
      <c r="B3225" s="68" t="s">
        <v>5943</v>
      </c>
      <c r="C3225" s="98">
        <v>10300</v>
      </c>
      <c r="D3225" s="2" t="s">
        <v>2899</v>
      </c>
      <c r="G3225">
        <v>70</v>
      </c>
    </row>
    <row r="3226" spans="1:7">
      <c r="A3226" s="68" t="s">
        <v>5944</v>
      </c>
      <c r="B3226" s="68" t="s">
        <v>5945</v>
      </c>
      <c r="C3226" s="98">
        <v>15300</v>
      </c>
      <c r="D3226" s="2" t="s">
        <v>2899</v>
      </c>
      <c r="G3226">
        <v>70</v>
      </c>
    </row>
    <row r="3227" spans="1:7">
      <c r="A3227" s="68" t="s">
        <v>5946</v>
      </c>
      <c r="B3227" s="68" t="s">
        <v>5947</v>
      </c>
      <c r="C3227" s="98">
        <v>10300</v>
      </c>
      <c r="D3227" s="2" t="s">
        <v>2899</v>
      </c>
      <c r="G3227">
        <v>70</v>
      </c>
    </row>
    <row r="3228" spans="1:7">
      <c r="A3228" s="68" t="s">
        <v>5948</v>
      </c>
      <c r="B3228" s="68" t="s">
        <v>5949</v>
      </c>
      <c r="C3228" s="98">
        <v>15300</v>
      </c>
      <c r="D3228" s="2" t="s">
        <v>2899</v>
      </c>
      <c r="G3228">
        <v>70</v>
      </c>
    </row>
    <row r="3229" spans="1:7">
      <c r="A3229" s="68" t="s">
        <v>5950</v>
      </c>
      <c r="B3229" s="68" t="s">
        <v>5951</v>
      </c>
      <c r="C3229" s="98">
        <v>15400</v>
      </c>
      <c r="D3229" s="2" t="s">
        <v>2899</v>
      </c>
      <c r="G3229">
        <v>70</v>
      </c>
    </row>
    <row r="3230" spans="1:7">
      <c r="A3230" s="68" t="s">
        <v>5952</v>
      </c>
      <c r="B3230" s="68" t="s">
        <v>5953</v>
      </c>
      <c r="C3230" s="98">
        <v>11400</v>
      </c>
      <c r="D3230" s="2" t="s">
        <v>2899</v>
      </c>
      <c r="G3230">
        <v>70</v>
      </c>
    </row>
    <row r="3231" spans="1:7">
      <c r="A3231" s="68" t="s">
        <v>5954</v>
      </c>
      <c r="B3231" s="68" t="s">
        <v>5955</v>
      </c>
      <c r="C3231" s="98">
        <v>16400</v>
      </c>
      <c r="D3231" s="2" t="s">
        <v>2899</v>
      </c>
      <c r="G3231">
        <v>70</v>
      </c>
    </row>
    <row r="3232" spans="1:7">
      <c r="A3232" s="68" t="s">
        <v>5956</v>
      </c>
      <c r="B3232" s="68" t="s">
        <v>5957</v>
      </c>
      <c r="C3232" s="98">
        <v>12300</v>
      </c>
      <c r="D3232" s="2" t="s">
        <v>2899</v>
      </c>
      <c r="G3232">
        <v>70</v>
      </c>
    </row>
    <row r="3233" spans="1:7">
      <c r="A3233" s="68" t="s">
        <v>5958</v>
      </c>
      <c r="B3233" s="68" t="s">
        <v>5959</v>
      </c>
      <c r="C3233" s="98">
        <v>12400</v>
      </c>
      <c r="D3233" s="2" t="s">
        <v>2899</v>
      </c>
      <c r="G3233">
        <v>70</v>
      </c>
    </row>
    <row r="3234" spans="1:7">
      <c r="A3234" s="68" t="s">
        <v>5960</v>
      </c>
      <c r="B3234" s="68" t="s">
        <v>5961</v>
      </c>
      <c r="C3234" s="98">
        <v>9900</v>
      </c>
      <c r="D3234" s="2" t="s">
        <v>2899</v>
      </c>
      <c r="G3234">
        <v>70</v>
      </c>
    </row>
    <row r="3235" spans="1:7">
      <c r="A3235" s="68" t="s">
        <v>5962</v>
      </c>
      <c r="B3235" s="68" t="s">
        <v>5963</v>
      </c>
      <c r="C3235" s="98">
        <v>14900</v>
      </c>
      <c r="D3235" s="2" t="s">
        <v>2899</v>
      </c>
      <c r="G3235">
        <v>70</v>
      </c>
    </row>
    <row r="3236" spans="1:7">
      <c r="A3236" s="68" t="s">
        <v>5964</v>
      </c>
      <c r="B3236" s="68" t="s">
        <v>5965</v>
      </c>
      <c r="C3236" s="98">
        <v>10900</v>
      </c>
      <c r="D3236" s="2" t="s">
        <v>2899</v>
      </c>
      <c r="G3236">
        <v>70</v>
      </c>
    </row>
    <row r="3237" spans="1:7">
      <c r="A3237" s="68" t="s">
        <v>5966</v>
      </c>
      <c r="B3237" s="68" t="s">
        <v>5967</v>
      </c>
      <c r="C3237" s="98">
        <v>15900</v>
      </c>
      <c r="D3237" s="2" t="s">
        <v>2899</v>
      </c>
      <c r="G3237">
        <v>70</v>
      </c>
    </row>
    <row r="3238" spans="1:7">
      <c r="A3238" s="68" t="s">
        <v>5968</v>
      </c>
      <c r="B3238" s="68" t="s">
        <v>5969</v>
      </c>
      <c r="C3238" s="98">
        <v>12100</v>
      </c>
      <c r="D3238" s="2" t="s">
        <v>2899</v>
      </c>
      <c r="G3238">
        <v>70</v>
      </c>
    </row>
    <row r="3239" spans="1:7">
      <c r="A3239" s="68" t="s">
        <v>5970</v>
      </c>
      <c r="B3239" s="68" t="s">
        <v>5971</v>
      </c>
      <c r="C3239" s="98">
        <v>17100</v>
      </c>
      <c r="D3239" s="2" t="s">
        <v>2899</v>
      </c>
      <c r="G3239">
        <v>70</v>
      </c>
    </row>
    <row r="3240" spans="1:7">
      <c r="A3240" s="68" t="s">
        <v>5972</v>
      </c>
      <c r="B3240" s="68" t="s">
        <v>5973</v>
      </c>
      <c r="C3240" s="98">
        <v>12400</v>
      </c>
      <c r="D3240" s="2" t="s">
        <v>2899</v>
      </c>
      <c r="G3240">
        <v>70</v>
      </c>
    </row>
    <row r="3241" spans="1:7">
      <c r="A3241" s="68" t="s">
        <v>5974</v>
      </c>
      <c r="B3241" s="68" t="s">
        <v>5975</v>
      </c>
      <c r="C3241" s="98">
        <v>17400</v>
      </c>
      <c r="D3241" s="2" t="s">
        <v>2899</v>
      </c>
      <c r="G3241">
        <v>70</v>
      </c>
    </row>
    <row r="3242" spans="1:7">
      <c r="A3242" s="68" t="s">
        <v>5976</v>
      </c>
      <c r="B3242" s="68" t="s">
        <v>5977</v>
      </c>
      <c r="C3242" s="98">
        <v>13900</v>
      </c>
      <c r="D3242" s="2" t="s">
        <v>2899</v>
      </c>
      <c r="G3242">
        <v>70</v>
      </c>
    </row>
    <row r="3243" spans="1:7">
      <c r="A3243" s="68" t="s">
        <v>5978</v>
      </c>
      <c r="B3243" s="68" t="s">
        <v>5979</v>
      </c>
      <c r="C3243" s="98">
        <v>18900</v>
      </c>
      <c r="D3243" s="2" t="s">
        <v>2899</v>
      </c>
      <c r="G3243">
        <v>70</v>
      </c>
    </row>
    <row r="3244" spans="1:7">
      <c r="A3244" s="68" t="s">
        <v>5980</v>
      </c>
      <c r="B3244" s="68" t="s">
        <v>5981</v>
      </c>
      <c r="C3244" s="98">
        <v>15200</v>
      </c>
      <c r="D3244" s="2" t="s">
        <v>2899</v>
      </c>
      <c r="G3244">
        <v>70</v>
      </c>
    </row>
    <row r="3245" spans="1:7">
      <c r="A3245" s="68" t="s">
        <v>5982</v>
      </c>
      <c r="B3245" s="68" t="s">
        <v>5983</v>
      </c>
      <c r="C3245" s="98">
        <v>20200</v>
      </c>
      <c r="D3245" s="2" t="s">
        <v>2899</v>
      </c>
      <c r="G3245">
        <v>70</v>
      </c>
    </row>
    <row r="3246" spans="1:7">
      <c r="A3246" s="68" t="s">
        <v>5984</v>
      </c>
      <c r="B3246" s="68" t="s">
        <v>5985</v>
      </c>
      <c r="C3246" s="98">
        <v>9400</v>
      </c>
      <c r="D3246" s="2" t="s">
        <v>2899</v>
      </c>
      <c r="G3246">
        <v>70</v>
      </c>
    </row>
    <row r="3247" spans="1:7">
      <c r="A3247" s="68" t="s">
        <v>5986</v>
      </c>
      <c r="B3247" s="68" t="s">
        <v>5987</v>
      </c>
      <c r="C3247" s="98">
        <v>11400</v>
      </c>
      <c r="D3247" s="2" t="s">
        <v>2899</v>
      </c>
      <c r="G3247">
        <v>70</v>
      </c>
    </row>
    <row r="3248" spans="1:7">
      <c r="A3248" s="68" t="s">
        <v>5988</v>
      </c>
      <c r="B3248" s="68" t="s">
        <v>5989</v>
      </c>
      <c r="C3248" s="98">
        <v>8400</v>
      </c>
      <c r="D3248" s="2" t="s">
        <v>2899</v>
      </c>
      <c r="G3248">
        <v>70</v>
      </c>
    </row>
    <row r="3249" spans="1:7">
      <c r="A3249" s="68" t="s">
        <v>5990</v>
      </c>
      <c r="B3249" s="68" t="s">
        <v>5991</v>
      </c>
      <c r="C3249" s="98">
        <v>8400</v>
      </c>
      <c r="D3249" s="2" t="s">
        <v>2899</v>
      </c>
      <c r="G3249">
        <v>70</v>
      </c>
    </row>
    <row r="3250" spans="1:7">
      <c r="A3250" s="68" t="s">
        <v>5992</v>
      </c>
      <c r="B3250" s="95" t="s">
        <v>7169</v>
      </c>
      <c r="C3250" s="98">
        <v>14200</v>
      </c>
      <c r="D3250" s="2" t="s">
        <v>2899</v>
      </c>
      <c r="G3250">
        <v>70</v>
      </c>
    </row>
    <row r="3251" spans="1:7">
      <c r="A3251" s="68" t="s">
        <v>5993</v>
      </c>
      <c r="B3251" s="68" t="s">
        <v>5994</v>
      </c>
      <c r="C3251" s="98">
        <v>15200</v>
      </c>
      <c r="D3251" s="2" t="s">
        <v>2899</v>
      </c>
      <c r="G3251">
        <v>70</v>
      </c>
    </row>
    <row r="3252" spans="1:7">
      <c r="A3252" s="68" t="s">
        <v>5995</v>
      </c>
      <c r="B3252" s="68" t="s">
        <v>5996</v>
      </c>
      <c r="C3252" s="98">
        <v>11400</v>
      </c>
      <c r="D3252" s="2" t="s">
        <v>2899</v>
      </c>
      <c r="G3252">
        <v>70</v>
      </c>
    </row>
    <row r="3253" spans="1:7">
      <c r="A3253" s="68" t="s">
        <v>5997</v>
      </c>
      <c r="B3253" s="68" t="s">
        <v>5998</v>
      </c>
      <c r="C3253" s="98">
        <v>11100</v>
      </c>
      <c r="D3253" s="2" t="s">
        <v>2899</v>
      </c>
      <c r="G3253">
        <v>70</v>
      </c>
    </row>
    <row r="3254" spans="1:7">
      <c r="A3254" s="68" t="s">
        <v>5999</v>
      </c>
      <c r="B3254" s="68" t="s">
        <v>6000</v>
      </c>
      <c r="C3254" s="98">
        <v>9700</v>
      </c>
      <c r="D3254" s="2" t="s">
        <v>2899</v>
      </c>
      <c r="G3254">
        <v>70</v>
      </c>
    </row>
    <row r="3255" spans="1:7">
      <c r="A3255" s="68" t="s">
        <v>6001</v>
      </c>
      <c r="B3255" s="68" t="s">
        <v>6002</v>
      </c>
      <c r="C3255" s="98">
        <v>10900</v>
      </c>
      <c r="D3255" s="2" t="s">
        <v>2899</v>
      </c>
      <c r="G3255">
        <v>70</v>
      </c>
    </row>
    <row r="3256" spans="1:7">
      <c r="A3256" s="68" t="s">
        <v>6003</v>
      </c>
      <c r="B3256" s="68" t="s">
        <v>6004</v>
      </c>
      <c r="C3256" s="98">
        <v>15900</v>
      </c>
      <c r="D3256" s="2" t="s">
        <v>2899</v>
      </c>
      <c r="G3256">
        <v>70</v>
      </c>
    </row>
    <row r="3257" spans="1:7">
      <c r="A3257" s="68" t="s">
        <v>6005</v>
      </c>
      <c r="B3257" s="68" t="s">
        <v>6006</v>
      </c>
      <c r="C3257" s="98">
        <v>11400</v>
      </c>
      <c r="D3257" s="2" t="s">
        <v>2899</v>
      </c>
      <c r="G3257">
        <v>70</v>
      </c>
    </row>
    <row r="3258" spans="1:7">
      <c r="A3258" s="68" t="s">
        <v>6007</v>
      </c>
      <c r="B3258" s="68" t="s">
        <v>6008</v>
      </c>
      <c r="C3258" s="98">
        <v>16400</v>
      </c>
      <c r="D3258" s="2" t="s">
        <v>2899</v>
      </c>
      <c r="G3258">
        <v>70</v>
      </c>
    </row>
    <row r="3259" spans="1:7">
      <c r="A3259" s="68" t="s">
        <v>6009</v>
      </c>
      <c r="B3259" s="68" t="s">
        <v>6010</v>
      </c>
      <c r="C3259" s="98">
        <v>11400</v>
      </c>
      <c r="D3259" s="2" t="s">
        <v>2899</v>
      </c>
      <c r="G3259">
        <v>70</v>
      </c>
    </row>
    <row r="3260" spans="1:7">
      <c r="A3260" s="68" t="s">
        <v>6011</v>
      </c>
      <c r="B3260" s="68" t="s">
        <v>6012</v>
      </c>
      <c r="C3260" s="98">
        <v>11900</v>
      </c>
      <c r="D3260" s="2" t="s">
        <v>2899</v>
      </c>
      <c r="G3260">
        <v>70</v>
      </c>
    </row>
    <row r="3261" spans="1:7">
      <c r="A3261" s="68" t="s">
        <v>6013</v>
      </c>
      <c r="B3261" s="68" t="s">
        <v>6014</v>
      </c>
      <c r="C3261" s="98">
        <v>9900</v>
      </c>
      <c r="D3261" s="2" t="s">
        <v>2899</v>
      </c>
      <c r="G3261">
        <v>70</v>
      </c>
    </row>
    <row r="3262" spans="1:7">
      <c r="A3262" s="68" t="s">
        <v>6015</v>
      </c>
      <c r="B3262" s="68" t="s">
        <v>6016</v>
      </c>
      <c r="C3262" s="98">
        <v>10900</v>
      </c>
      <c r="D3262" s="2" t="s">
        <v>2899</v>
      </c>
      <c r="G3262">
        <v>70</v>
      </c>
    </row>
    <row r="3263" spans="1:7">
      <c r="A3263" s="68" t="s">
        <v>6017</v>
      </c>
      <c r="B3263" s="68" t="s">
        <v>6018</v>
      </c>
      <c r="C3263" s="98">
        <v>10900</v>
      </c>
      <c r="D3263" s="2" t="s">
        <v>2899</v>
      </c>
      <c r="G3263">
        <v>70</v>
      </c>
    </row>
    <row r="3264" spans="1:7">
      <c r="A3264" s="68" t="s">
        <v>6019</v>
      </c>
      <c r="B3264" s="68" t="s">
        <v>6020</v>
      </c>
      <c r="C3264" s="98">
        <v>10900</v>
      </c>
      <c r="D3264" s="2" t="s">
        <v>2899</v>
      </c>
      <c r="G3264">
        <v>70</v>
      </c>
    </row>
    <row r="3265" spans="1:7">
      <c r="A3265" s="68" t="s">
        <v>6021</v>
      </c>
      <c r="B3265" s="68" t="s">
        <v>6022</v>
      </c>
      <c r="C3265" s="98">
        <v>8400</v>
      </c>
      <c r="D3265" s="2" t="s">
        <v>2899</v>
      </c>
      <c r="G3265">
        <v>70</v>
      </c>
    </row>
    <row r="3266" spans="1:7">
      <c r="A3266" s="68" t="s">
        <v>6023</v>
      </c>
      <c r="B3266" s="68" t="s">
        <v>6024</v>
      </c>
      <c r="C3266" s="98">
        <v>5800</v>
      </c>
      <c r="D3266" s="2" t="s">
        <v>2899</v>
      </c>
      <c r="G3266">
        <v>70</v>
      </c>
    </row>
    <row r="3267" spans="1:7">
      <c r="A3267" s="68" t="s">
        <v>7170</v>
      </c>
      <c r="B3267" s="68" t="s">
        <v>7171</v>
      </c>
      <c r="C3267" s="98">
        <v>9900</v>
      </c>
      <c r="D3267" s="2" t="s">
        <v>2899</v>
      </c>
      <c r="G3267">
        <v>70</v>
      </c>
    </row>
    <row r="3268" spans="1:7">
      <c r="A3268" s="68" t="s">
        <v>7172</v>
      </c>
      <c r="B3268" s="69" t="s">
        <v>7173</v>
      </c>
      <c r="C3268" s="98">
        <v>14900</v>
      </c>
      <c r="D3268" s="2" t="s">
        <v>2899</v>
      </c>
      <c r="G3268">
        <v>70</v>
      </c>
    </row>
    <row r="3269" spans="1:7">
      <c r="A3269" s="68" t="s">
        <v>6025</v>
      </c>
      <c r="B3269" s="68" t="s">
        <v>6026</v>
      </c>
      <c r="C3269" s="98">
        <v>7200</v>
      </c>
      <c r="D3269" s="2" t="s">
        <v>2899</v>
      </c>
      <c r="G3269">
        <v>70</v>
      </c>
    </row>
    <row r="3270" spans="1:7">
      <c r="A3270" s="68" t="s">
        <v>6027</v>
      </c>
      <c r="B3270" s="68" t="s">
        <v>6028</v>
      </c>
      <c r="C3270" s="98">
        <v>6800</v>
      </c>
      <c r="D3270" s="2" t="s">
        <v>2899</v>
      </c>
      <c r="G3270">
        <v>70</v>
      </c>
    </row>
    <row r="3271" spans="1:7">
      <c r="A3271" s="68" t="s">
        <v>6029</v>
      </c>
      <c r="B3271" s="68" t="s">
        <v>6030</v>
      </c>
      <c r="C3271" s="98">
        <v>6200</v>
      </c>
      <c r="D3271" s="2" t="s">
        <v>2899</v>
      </c>
      <c r="G3271">
        <v>70</v>
      </c>
    </row>
    <row r="3272" spans="1:7">
      <c r="A3272" s="68" t="s">
        <v>6031</v>
      </c>
      <c r="B3272" s="68" t="s">
        <v>6032</v>
      </c>
      <c r="C3272" s="98">
        <v>6000</v>
      </c>
      <c r="D3272" s="2" t="s">
        <v>2899</v>
      </c>
      <c r="G3272">
        <v>70</v>
      </c>
    </row>
    <row r="3273" spans="1:7">
      <c r="A3273" s="68" t="s">
        <v>6033</v>
      </c>
      <c r="B3273" s="68" t="s">
        <v>6034</v>
      </c>
      <c r="C3273" s="98">
        <v>9900</v>
      </c>
      <c r="D3273" s="2" t="s">
        <v>2899</v>
      </c>
      <c r="G3273">
        <v>70</v>
      </c>
    </row>
    <row r="3274" spans="1:7">
      <c r="A3274" s="68" t="s">
        <v>6035</v>
      </c>
      <c r="B3274" s="68" t="s">
        <v>6036</v>
      </c>
      <c r="C3274" s="98">
        <v>8200</v>
      </c>
      <c r="D3274" s="2" t="s">
        <v>2899</v>
      </c>
      <c r="G3274">
        <v>70</v>
      </c>
    </row>
    <row r="3275" spans="1:7">
      <c r="A3275" s="68" t="s">
        <v>6037</v>
      </c>
      <c r="B3275" s="68" t="s">
        <v>6038</v>
      </c>
      <c r="C3275" s="98">
        <v>6900</v>
      </c>
      <c r="D3275" s="2" t="s">
        <v>2899</v>
      </c>
      <c r="G3275">
        <v>70</v>
      </c>
    </row>
    <row r="3276" spans="1:7">
      <c r="A3276" s="68" t="s">
        <v>6039</v>
      </c>
      <c r="B3276" s="68" t="s">
        <v>6040</v>
      </c>
      <c r="C3276" s="98">
        <v>8900</v>
      </c>
      <c r="D3276" s="2" t="s">
        <v>2899</v>
      </c>
      <c r="G3276">
        <v>70</v>
      </c>
    </row>
    <row r="3277" spans="1:7">
      <c r="A3277" s="68" t="s">
        <v>6041</v>
      </c>
      <c r="B3277" s="68" t="s">
        <v>6042</v>
      </c>
      <c r="C3277" s="98">
        <v>9000</v>
      </c>
      <c r="D3277" s="2" t="s">
        <v>2899</v>
      </c>
      <c r="G3277">
        <v>70</v>
      </c>
    </row>
    <row r="3278" spans="1:7">
      <c r="A3278" s="68" t="s">
        <v>6043</v>
      </c>
      <c r="B3278" s="68" t="s">
        <v>6044</v>
      </c>
      <c r="C3278" s="98">
        <v>8400</v>
      </c>
      <c r="D3278" s="2" t="s">
        <v>2899</v>
      </c>
      <c r="G3278">
        <v>70</v>
      </c>
    </row>
    <row r="3279" spans="1:7">
      <c r="A3279" s="68" t="s">
        <v>6045</v>
      </c>
      <c r="B3279" s="68" t="s">
        <v>6046</v>
      </c>
      <c r="C3279" s="98">
        <v>7700</v>
      </c>
      <c r="D3279" s="2" t="s">
        <v>2899</v>
      </c>
      <c r="G3279">
        <v>70</v>
      </c>
    </row>
    <row r="3280" spans="1:7">
      <c r="A3280" s="68" t="s">
        <v>7174</v>
      </c>
      <c r="B3280" s="68" t="s">
        <v>7175</v>
      </c>
      <c r="C3280" s="98">
        <v>5900</v>
      </c>
      <c r="D3280" s="2" t="s">
        <v>2899</v>
      </c>
      <c r="G3280">
        <v>70</v>
      </c>
    </row>
    <row r="3281" spans="1:7">
      <c r="A3281" s="68" t="s">
        <v>6047</v>
      </c>
      <c r="B3281" s="68" t="s">
        <v>6048</v>
      </c>
      <c r="C3281" s="98">
        <v>8900</v>
      </c>
      <c r="D3281" s="2" t="s">
        <v>2899</v>
      </c>
      <c r="G3281">
        <v>70</v>
      </c>
    </row>
    <row r="3282" spans="1:7">
      <c r="A3282" s="68" t="s">
        <v>6049</v>
      </c>
      <c r="B3282" s="68" t="s">
        <v>6050</v>
      </c>
      <c r="C3282" s="98">
        <v>9900</v>
      </c>
      <c r="D3282" s="2" t="s">
        <v>2899</v>
      </c>
      <c r="G3282">
        <v>70</v>
      </c>
    </row>
    <row r="3283" spans="1:7">
      <c r="A3283" s="68" t="s">
        <v>6051</v>
      </c>
      <c r="B3283" s="68" t="s">
        <v>6052</v>
      </c>
      <c r="C3283" s="98">
        <v>9900</v>
      </c>
      <c r="D3283" s="2" t="s">
        <v>2899</v>
      </c>
      <c r="G3283">
        <v>70</v>
      </c>
    </row>
    <row r="3284" spans="1:7">
      <c r="A3284" s="68" t="s">
        <v>6053</v>
      </c>
      <c r="B3284" s="68" t="s">
        <v>6054</v>
      </c>
      <c r="C3284" s="98">
        <v>12400</v>
      </c>
      <c r="D3284" s="2" t="s">
        <v>2899</v>
      </c>
      <c r="G3284">
        <v>70</v>
      </c>
    </row>
    <row r="3285" spans="1:7">
      <c r="A3285" s="68" t="s">
        <v>6055</v>
      </c>
      <c r="B3285" s="68" t="s">
        <v>6056</v>
      </c>
      <c r="C3285" s="98">
        <v>6700</v>
      </c>
      <c r="D3285" s="2" t="s">
        <v>2899</v>
      </c>
      <c r="G3285">
        <v>70</v>
      </c>
    </row>
    <row r="3286" spans="1:7">
      <c r="A3286" s="68" t="s">
        <v>6057</v>
      </c>
      <c r="B3286" s="68" t="s">
        <v>6058</v>
      </c>
      <c r="C3286" s="98">
        <v>6200</v>
      </c>
      <c r="D3286" s="2" t="s">
        <v>2899</v>
      </c>
      <c r="G3286">
        <v>70</v>
      </c>
    </row>
    <row r="3287" spans="1:7">
      <c r="A3287" s="68" t="s">
        <v>6059</v>
      </c>
      <c r="B3287" s="68" t="s">
        <v>6060</v>
      </c>
      <c r="C3287" s="98">
        <v>7200</v>
      </c>
      <c r="D3287" s="2" t="s">
        <v>2899</v>
      </c>
      <c r="G3287">
        <v>70</v>
      </c>
    </row>
    <row r="3288" spans="1:7">
      <c r="A3288" s="68" t="s">
        <v>6061</v>
      </c>
      <c r="B3288" s="68" t="s">
        <v>6062</v>
      </c>
      <c r="C3288" s="98">
        <v>9900</v>
      </c>
      <c r="D3288" s="2" t="s">
        <v>2899</v>
      </c>
      <c r="G3288">
        <v>70</v>
      </c>
    </row>
    <row r="3289" spans="1:7">
      <c r="A3289" s="68" t="s">
        <v>6063</v>
      </c>
      <c r="B3289" s="68" t="s">
        <v>6064</v>
      </c>
      <c r="C3289" s="98">
        <v>13800</v>
      </c>
      <c r="D3289" s="2" t="s">
        <v>2899</v>
      </c>
      <c r="G3289">
        <v>70</v>
      </c>
    </row>
    <row r="3290" spans="1:7">
      <c r="A3290" s="68" t="s">
        <v>6065</v>
      </c>
      <c r="B3290" s="68" t="s">
        <v>6066</v>
      </c>
      <c r="C3290" s="98">
        <v>8400</v>
      </c>
      <c r="D3290" s="2" t="s">
        <v>2899</v>
      </c>
      <c r="G3290">
        <v>70</v>
      </c>
    </row>
    <row r="3291" spans="1:7">
      <c r="A3291" s="68" t="s">
        <v>6067</v>
      </c>
      <c r="B3291" s="68" t="s">
        <v>6068</v>
      </c>
      <c r="C3291" s="98">
        <v>7200</v>
      </c>
      <c r="D3291" s="2" t="s">
        <v>2899</v>
      </c>
      <c r="G3291">
        <v>70</v>
      </c>
    </row>
    <row r="3292" spans="1:7">
      <c r="A3292" s="68" t="s">
        <v>6069</v>
      </c>
      <c r="B3292" s="68" t="s">
        <v>6070</v>
      </c>
      <c r="C3292" s="98">
        <v>7200</v>
      </c>
      <c r="D3292" s="2" t="s">
        <v>2899</v>
      </c>
      <c r="G3292">
        <v>70</v>
      </c>
    </row>
    <row r="3293" spans="1:7">
      <c r="A3293" s="68" t="s">
        <v>6071</v>
      </c>
      <c r="B3293" s="68" t="s">
        <v>6072</v>
      </c>
      <c r="C3293" s="98">
        <v>13200</v>
      </c>
      <c r="D3293" s="2" t="s">
        <v>2899</v>
      </c>
      <c r="G3293">
        <v>70</v>
      </c>
    </row>
    <row r="3294" spans="1:7">
      <c r="A3294" s="68" t="s">
        <v>6073</v>
      </c>
      <c r="B3294" s="68" t="s">
        <v>6074</v>
      </c>
      <c r="C3294" s="98">
        <v>8900</v>
      </c>
      <c r="D3294" s="2" t="s">
        <v>2899</v>
      </c>
      <c r="G3294">
        <v>70</v>
      </c>
    </row>
    <row r="3295" spans="1:7">
      <c r="A3295" s="68" t="s">
        <v>6075</v>
      </c>
      <c r="B3295" s="68" t="s">
        <v>6076</v>
      </c>
      <c r="C3295" s="98">
        <v>6900</v>
      </c>
      <c r="D3295" s="2" t="s">
        <v>2899</v>
      </c>
      <c r="G3295">
        <v>70</v>
      </c>
    </row>
    <row r="3296" spans="1:7">
      <c r="A3296" s="68" t="s">
        <v>6077</v>
      </c>
      <c r="B3296" s="68" t="s">
        <v>6078</v>
      </c>
      <c r="C3296" s="98">
        <v>11800</v>
      </c>
      <c r="D3296" s="2" t="s">
        <v>2899</v>
      </c>
      <c r="G3296">
        <v>70</v>
      </c>
    </row>
    <row r="3297" spans="1:7">
      <c r="A3297" s="68" t="s">
        <v>6079</v>
      </c>
      <c r="B3297" s="68" t="s">
        <v>6080</v>
      </c>
      <c r="C3297" s="98">
        <v>11800</v>
      </c>
      <c r="D3297" s="2" t="s">
        <v>2899</v>
      </c>
      <c r="G3297">
        <v>70</v>
      </c>
    </row>
    <row r="3298" spans="1:7">
      <c r="A3298" s="68" t="s">
        <v>6081</v>
      </c>
      <c r="B3298" s="68" t="s">
        <v>6082</v>
      </c>
      <c r="C3298" s="98">
        <v>12400</v>
      </c>
      <c r="D3298" s="2" t="s">
        <v>2899</v>
      </c>
      <c r="G3298">
        <v>70</v>
      </c>
    </row>
    <row r="3299" spans="1:7">
      <c r="A3299" s="68" t="s">
        <v>6083</v>
      </c>
      <c r="B3299" s="68" t="s">
        <v>6084</v>
      </c>
      <c r="C3299" s="98">
        <v>12400</v>
      </c>
      <c r="D3299" s="2" t="s">
        <v>2899</v>
      </c>
      <c r="G3299">
        <v>70</v>
      </c>
    </row>
    <row r="3300" spans="1:7">
      <c r="A3300" s="68" t="s">
        <v>6085</v>
      </c>
      <c r="B3300" s="68" t="s">
        <v>6086</v>
      </c>
      <c r="C3300" s="98">
        <v>13900</v>
      </c>
      <c r="D3300" s="2" t="s">
        <v>2899</v>
      </c>
      <c r="G3300">
        <v>70</v>
      </c>
    </row>
    <row r="3301" spans="1:7">
      <c r="A3301" s="68" t="s">
        <v>6087</v>
      </c>
      <c r="B3301" s="68" t="s">
        <v>6088</v>
      </c>
      <c r="C3301" s="98">
        <v>12400</v>
      </c>
      <c r="D3301" s="2" t="s">
        <v>2899</v>
      </c>
      <c r="G3301">
        <v>70</v>
      </c>
    </row>
    <row r="3302" spans="1:7">
      <c r="A3302" s="68" t="s">
        <v>6089</v>
      </c>
      <c r="B3302" s="68" t="s">
        <v>6090</v>
      </c>
      <c r="C3302" s="98">
        <v>12400</v>
      </c>
      <c r="D3302" s="2" t="s">
        <v>2899</v>
      </c>
      <c r="G3302">
        <v>70</v>
      </c>
    </row>
    <row r="3303" spans="1:7">
      <c r="A3303" s="68" t="s">
        <v>6091</v>
      </c>
      <c r="B3303" s="68" t="s">
        <v>6092</v>
      </c>
      <c r="C3303" s="98">
        <v>7900</v>
      </c>
      <c r="D3303" s="2" t="s">
        <v>2899</v>
      </c>
      <c r="G3303">
        <v>70</v>
      </c>
    </row>
    <row r="3304" spans="1:7">
      <c r="A3304" s="68" t="s">
        <v>6093</v>
      </c>
      <c r="B3304" s="68" t="s">
        <v>6094</v>
      </c>
      <c r="C3304" s="98">
        <v>10600</v>
      </c>
      <c r="D3304" s="2" t="s">
        <v>2899</v>
      </c>
      <c r="G3304">
        <v>70</v>
      </c>
    </row>
    <row r="3305" spans="1:7">
      <c r="A3305" s="68" t="s">
        <v>7176</v>
      </c>
      <c r="B3305" s="68" t="s">
        <v>7177</v>
      </c>
      <c r="C3305" s="98">
        <v>9200</v>
      </c>
      <c r="D3305" s="2" t="s">
        <v>2899</v>
      </c>
      <c r="G3305">
        <v>70</v>
      </c>
    </row>
    <row r="3306" spans="1:7">
      <c r="A3306" s="68" t="s">
        <v>6095</v>
      </c>
      <c r="B3306" s="68" t="s">
        <v>6096</v>
      </c>
      <c r="C3306" s="98">
        <v>11900</v>
      </c>
      <c r="D3306" s="2" t="s">
        <v>2899</v>
      </c>
      <c r="G3306">
        <v>70</v>
      </c>
    </row>
    <row r="3307" spans="1:7">
      <c r="A3307" s="68" t="s">
        <v>6097</v>
      </c>
      <c r="B3307" s="68" t="s">
        <v>6098</v>
      </c>
      <c r="C3307" s="98">
        <v>11200</v>
      </c>
      <c r="D3307" s="2" t="s">
        <v>2899</v>
      </c>
      <c r="G3307">
        <v>70</v>
      </c>
    </row>
    <row r="3308" spans="1:7">
      <c r="A3308" s="68" t="s">
        <v>6099</v>
      </c>
      <c r="B3308" s="68" t="s">
        <v>6100</v>
      </c>
      <c r="C3308" s="98">
        <v>12400</v>
      </c>
      <c r="D3308" s="2" t="s">
        <v>2899</v>
      </c>
      <c r="G3308">
        <v>70</v>
      </c>
    </row>
    <row r="3309" spans="1:7">
      <c r="A3309" s="68" t="s">
        <v>6101</v>
      </c>
      <c r="B3309" s="68" t="s">
        <v>6102</v>
      </c>
      <c r="C3309" s="98">
        <v>13200</v>
      </c>
      <c r="D3309" s="2" t="s">
        <v>2899</v>
      </c>
      <c r="G3309">
        <v>70</v>
      </c>
    </row>
    <row r="3310" spans="1:7">
      <c r="A3310" s="68" t="s">
        <v>6103</v>
      </c>
      <c r="B3310" s="68" t="s">
        <v>6104</v>
      </c>
      <c r="C3310" s="98">
        <v>9200</v>
      </c>
      <c r="D3310" s="2" t="s">
        <v>2899</v>
      </c>
      <c r="G3310">
        <v>70</v>
      </c>
    </row>
    <row r="3311" spans="1:7">
      <c r="A3311" s="68" t="s">
        <v>6105</v>
      </c>
      <c r="B3311" s="68" t="s">
        <v>6106</v>
      </c>
      <c r="C3311" s="98">
        <v>10900</v>
      </c>
      <c r="D3311" s="2" t="s">
        <v>2899</v>
      </c>
      <c r="G3311">
        <v>70</v>
      </c>
    </row>
    <row r="3312" spans="1:7">
      <c r="A3312" s="68" t="s">
        <v>6107</v>
      </c>
      <c r="B3312" s="68" t="s">
        <v>6108</v>
      </c>
      <c r="C3312" s="98">
        <v>9200</v>
      </c>
      <c r="D3312" s="2" t="s">
        <v>2899</v>
      </c>
      <c r="G3312">
        <v>70</v>
      </c>
    </row>
    <row r="3313" spans="1:7">
      <c r="A3313" s="68" t="s">
        <v>6109</v>
      </c>
      <c r="B3313" s="68" t="s">
        <v>6110</v>
      </c>
      <c r="C3313" s="98">
        <v>8900</v>
      </c>
      <c r="D3313" s="2" t="s">
        <v>2899</v>
      </c>
      <c r="G3313">
        <v>70</v>
      </c>
    </row>
    <row r="3314" spans="1:7">
      <c r="A3314" s="68" t="s">
        <v>6111</v>
      </c>
      <c r="B3314" s="68" t="s">
        <v>6112</v>
      </c>
      <c r="C3314" s="98">
        <v>9900</v>
      </c>
      <c r="D3314" s="2" t="s">
        <v>2899</v>
      </c>
      <c r="G3314">
        <v>70</v>
      </c>
    </row>
    <row r="3315" spans="1:7">
      <c r="A3315" s="68" t="s">
        <v>6113</v>
      </c>
      <c r="B3315" s="68" t="s">
        <v>6114</v>
      </c>
      <c r="C3315" s="98">
        <v>8900</v>
      </c>
      <c r="D3315" s="2" t="s">
        <v>2899</v>
      </c>
      <c r="G3315">
        <v>70</v>
      </c>
    </row>
    <row r="3316" spans="1:7">
      <c r="A3316" s="68" t="s">
        <v>6115</v>
      </c>
      <c r="B3316" s="68" t="s">
        <v>6116</v>
      </c>
      <c r="C3316" s="98">
        <v>7200</v>
      </c>
      <c r="D3316" s="2" t="s">
        <v>2899</v>
      </c>
      <c r="G3316">
        <v>70</v>
      </c>
    </row>
    <row r="3317" spans="1:7">
      <c r="A3317" s="68" t="s">
        <v>6117</v>
      </c>
      <c r="B3317" s="68" t="s">
        <v>6118</v>
      </c>
      <c r="C3317" s="98">
        <v>7200</v>
      </c>
      <c r="D3317" s="2" t="s">
        <v>2899</v>
      </c>
      <c r="G3317">
        <v>70</v>
      </c>
    </row>
    <row r="3318" spans="1:7">
      <c r="A3318" s="68" t="s">
        <v>6119</v>
      </c>
      <c r="B3318" s="68" t="s">
        <v>6120</v>
      </c>
      <c r="C3318" s="98">
        <v>6600</v>
      </c>
      <c r="D3318" s="2" t="s">
        <v>2899</v>
      </c>
      <c r="G3318">
        <v>70</v>
      </c>
    </row>
    <row r="3319" spans="1:7">
      <c r="A3319" s="68" t="s">
        <v>6121</v>
      </c>
      <c r="B3319" s="68" t="s">
        <v>6122</v>
      </c>
      <c r="C3319" s="98">
        <v>10200</v>
      </c>
      <c r="D3319" s="2" t="s">
        <v>2899</v>
      </c>
      <c r="G3319">
        <v>70</v>
      </c>
    </row>
    <row r="3320" spans="1:7">
      <c r="A3320" s="68" t="s">
        <v>6123</v>
      </c>
      <c r="B3320" s="68" t="s">
        <v>6124</v>
      </c>
      <c r="C3320" s="98">
        <v>10900</v>
      </c>
      <c r="D3320" s="2" t="s">
        <v>2899</v>
      </c>
      <c r="G3320">
        <v>70</v>
      </c>
    </row>
    <row r="3321" spans="1:7">
      <c r="A3321" s="68" t="s">
        <v>6125</v>
      </c>
      <c r="B3321" s="68" t="s">
        <v>6126</v>
      </c>
      <c r="C3321" s="98">
        <v>12400</v>
      </c>
      <c r="D3321" s="2" t="s">
        <v>2899</v>
      </c>
      <c r="G3321">
        <v>70</v>
      </c>
    </row>
    <row r="3322" spans="1:7">
      <c r="A3322" s="68" t="s">
        <v>6127</v>
      </c>
      <c r="B3322" s="68" t="s">
        <v>6128</v>
      </c>
      <c r="C3322" s="98">
        <v>12400</v>
      </c>
      <c r="D3322" s="2" t="s">
        <v>2899</v>
      </c>
      <c r="G3322">
        <v>70</v>
      </c>
    </row>
    <row r="3323" spans="1:7">
      <c r="A3323" s="68" t="s">
        <v>6129</v>
      </c>
      <c r="B3323" s="68" t="s">
        <v>6130</v>
      </c>
      <c r="C3323" s="98">
        <v>10200</v>
      </c>
      <c r="D3323" s="2" t="s">
        <v>2899</v>
      </c>
      <c r="G3323">
        <v>70</v>
      </c>
    </row>
    <row r="3324" spans="1:7">
      <c r="A3324" s="68" t="s">
        <v>6131</v>
      </c>
      <c r="B3324" s="68" t="s">
        <v>6132</v>
      </c>
      <c r="C3324" s="98">
        <v>11200</v>
      </c>
      <c r="D3324" s="2" t="s">
        <v>2899</v>
      </c>
      <c r="G3324">
        <v>70</v>
      </c>
    </row>
    <row r="3325" spans="1:7">
      <c r="A3325" s="68" t="s">
        <v>6133</v>
      </c>
      <c r="B3325" s="68" t="s">
        <v>6134</v>
      </c>
      <c r="C3325" s="98">
        <v>10900</v>
      </c>
      <c r="D3325" s="2" t="s">
        <v>2899</v>
      </c>
      <c r="G3325">
        <v>70</v>
      </c>
    </row>
    <row r="3326" spans="1:7">
      <c r="A3326" s="68" t="s">
        <v>6135</v>
      </c>
      <c r="B3326" s="68" t="s">
        <v>6136</v>
      </c>
      <c r="C3326" s="98">
        <v>8900</v>
      </c>
      <c r="D3326" s="2" t="s">
        <v>2899</v>
      </c>
      <c r="G3326">
        <v>70</v>
      </c>
    </row>
    <row r="3327" spans="1:7">
      <c r="A3327" s="68" t="s">
        <v>6137</v>
      </c>
      <c r="B3327" s="68" t="s">
        <v>6138</v>
      </c>
      <c r="C3327" s="98">
        <v>10200</v>
      </c>
      <c r="D3327" s="2" t="s">
        <v>2899</v>
      </c>
      <c r="G3327">
        <v>70</v>
      </c>
    </row>
    <row r="3328" spans="1:7">
      <c r="A3328" s="68" t="s">
        <v>6139</v>
      </c>
      <c r="B3328" s="68" t="s">
        <v>6140</v>
      </c>
      <c r="C3328" s="98">
        <v>10200</v>
      </c>
      <c r="D3328" s="2" t="s">
        <v>2899</v>
      </c>
      <c r="G3328">
        <v>70</v>
      </c>
    </row>
    <row r="3329" spans="1:7">
      <c r="A3329" s="68" t="s">
        <v>6141</v>
      </c>
      <c r="B3329" s="68" t="s">
        <v>6142</v>
      </c>
      <c r="C3329" s="98">
        <v>12400</v>
      </c>
      <c r="D3329" s="2" t="s">
        <v>2899</v>
      </c>
      <c r="G3329">
        <v>70</v>
      </c>
    </row>
    <row r="3330" spans="1:7">
      <c r="A3330" s="68" t="s">
        <v>6143</v>
      </c>
      <c r="B3330" s="68" t="s">
        <v>6144</v>
      </c>
      <c r="C3330" s="98">
        <v>9200</v>
      </c>
      <c r="D3330" s="2" t="s">
        <v>2899</v>
      </c>
      <c r="G3330">
        <v>70</v>
      </c>
    </row>
    <row r="3331" spans="1:7">
      <c r="A3331" s="68" t="s">
        <v>6145</v>
      </c>
      <c r="B3331" s="68" t="s">
        <v>6146</v>
      </c>
      <c r="C3331" s="98">
        <v>7200</v>
      </c>
      <c r="D3331" s="2" t="s">
        <v>2899</v>
      </c>
      <c r="G3331">
        <v>70</v>
      </c>
    </row>
    <row r="3332" spans="1:7">
      <c r="A3332" s="68" t="s">
        <v>6147</v>
      </c>
      <c r="B3332" s="68" t="s">
        <v>6148</v>
      </c>
      <c r="C3332" s="98">
        <v>9200</v>
      </c>
      <c r="D3332" s="2" t="s">
        <v>2899</v>
      </c>
      <c r="G3332">
        <v>70</v>
      </c>
    </row>
    <row r="3333" spans="1:7">
      <c r="A3333" s="68" t="s">
        <v>6149</v>
      </c>
      <c r="B3333" s="68" t="s">
        <v>6150</v>
      </c>
      <c r="C3333" s="98">
        <v>13200</v>
      </c>
      <c r="D3333" s="2" t="s">
        <v>2899</v>
      </c>
      <c r="G3333">
        <v>70</v>
      </c>
    </row>
    <row r="3334" spans="1:7">
      <c r="A3334" s="68" t="s">
        <v>6151</v>
      </c>
      <c r="B3334" s="68" t="s">
        <v>6152</v>
      </c>
      <c r="C3334" s="98">
        <v>11200</v>
      </c>
      <c r="D3334" s="2" t="s">
        <v>2899</v>
      </c>
      <c r="G3334">
        <v>70</v>
      </c>
    </row>
    <row r="3335" spans="1:7">
      <c r="A3335" s="68" t="s">
        <v>6153</v>
      </c>
      <c r="B3335" s="68" t="s">
        <v>6154</v>
      </c>
      <c r="C3335" s="98">
        <v>11200</v>
      </c>
      <c r="D3335" s="2" t="s">
        <v>2899</v>
      </c>
      <c r="G3335">
        <v>70</v>
      </c>
    </row>
    <row r="3336" spans="1:7">
      <c r="A3336" s="68" t="s">
        <v>6155</v>
      </c>
      <c r="B3336" s="68" t="s">
        <v>6156</v>
      </c>
      <c r="C3336" s="98">
        <v>12000</v>
      </c>
      <c r="D3336" s="2" t="s">
        <v>2899</v>
      </c>
      <c r="G3336">
        <v>70</v>
      </c>
    </row>
    <row r="3337" spans="1:7">
      <c r="A3337" s="68" t="s">
        <v>6157</v>
      </c>
      <c r="B3337" s="68" t="s">
        <v>6158</v>
      </c>
      <c r="C3337" s="98">
        <v>12400</v>
      </c>
      <c r="D3337" s="2" t="s">
        <v>2899</v>
      </c>
      <c r="G3337">
        <v>70</v>
      </c>
    </row>
    <row r="3338" spans="1:7">
      <c r="A3338" s="68" t="s">
        <v>6159</v>
      </c>
      <c r="B3338" s="68" t="s">
        <v>6160</v>
      </c>
      <c r="C3338" s="98">
        <v>7200</v>
      </c>
      <c r="D3338" s="2" t="s">
        <v>2899</v>
      </c>
      <c r="G3338">
        <v>70</v>
      </c>
    </row>
    <row r="3339" spans="1:7">
      <c r="A3339" s="68" t="s">
        <v>6161</v>
      </c>
      <c r="B3339" s="68" t="s">
        <v>6162</v>
      </c>
      <c r="C3339" s="98">
        <v>6200</v>
      </c>
      <c r="D3339" s="2" t="s">
        <v>2899</v>
      </c>
      <c r="G3339">
        <v>70</v>
      </c>
    </row>
    <row r="3340" spans="1:7">
      <c r="A3340" s="68" t="s">
        <v>6163</v>
      </c>
      <c r="B3340" s="68" t="s">
        <v>6164</v>
      </c>
      <c r="C3340" s="98">
        <v>7400</v>
      </c>
      <c r="D3340" s="2" t="s">
        <v>2899</v>
      </c>
      <c r="G3340">
        <v>70</v>
      </c>
    </row>
    <row r="3341" spans="1:7">
      <c r="A3341" s="68" t="s">
        <v>6165</v>
      </c>
      <c r="B3341" s="68" t="s">
        <v>6166</v>
      </c>
      <c r="C3341" s="98">
        <v>11300</v>
      </c>
      <c r="D3341" s="2" t="s">
        <v>2899</v>
      </c>
      <c r="G3341">
        <v>70</v>
      </c>
    </row>
    <row r="3342" spans="1:7">
      <c r="A3342" s="68" t="s">
        <v>6167</v>
      </c>
      <c r="B3342" s="68" t="s">
        <v>6168</v>
      </c>
      <c r="C3342" s="98">
        <v>9200</v>
      </c>
      <c r="D3342" s="2" t="s">
        <v>2899</v>
      </c>
      <c r="G3342">
        <v>70</v>
      </c>
    </row>
    <row r="3343" spans="1:7">
      <c r="A3343" s="68" t="s">
        <v>6169</v>
      </c>
      <c r="B3343" s="68" t="s">
        <v>6170</v>
      </c>
      <c r="C3343" s="98">
        <v>6000</v>
      </c>
      <c r="D3343" s="2" t="s">
        <v>2899</v>
      </c>
      <c r="G3343">
        <v>70</v>
      </c>
    </row>
    <row r="3344" spans="1:7">
      <c r="A3344" s="68" t="s">
        <v>6171</v>
      </c>
      <c r="B3344" s="68" t="s">
        <v>6172</v>
      </c>
      <c r="C3344" s="98">
        <v>6100</v>
      </c>
      <c r="D3344" s="2" t="s">
        <v>2899</v>
      </c>
      <c r="G3344">
        <v>70</v>
      </c>
    </row>
    <row r="3345" spans="1:7">
      <c r="A3345" s="68" t="s">
        <v>6173</v>
      </c>
      <c r="B3345" s="68" t="s">
        <v>6174</v>
      </c>
      <c r="C3345" s="98">
        <v>5300</v>
      </c>
      <c r="D3345" s="2" t="s">
        <v>2899</v>
      </c>
      <c r="G3345">
        <v>70</v>
      </c>
    </row>
    <row r="3346" spans="1:7">
      <c r="A3346" s="68" t="s">
        <v>6175</v>
      </c>
      <c r="B3346" s="68" t="s">
        <v>6176</v>
      </c>
      <c r="C3346" s="98">
        <v>10200</v>
      </c>
      <c r="D3346" s="2" t="s">
        <v>2899</v>
      </c>
      <c r="G3346">
        <v>70</v>
      </c>
    </row>
    <row r="3347" spans="1:7">
      <c r="A3347" s="68" t="s">
        <v>6177</v>
      </c>
      <c r="B3347" s="68" t="s">
        <v>6178</v>
      </c>
      <c r="C3347" s="98">
        <v>11200</v>
      </c>
      <c r="D3347" s="2" t="s">
        <v>2899</v>
      </c>
      <c r="G3347">
        <v>70</v>
      </c>
    </row>
    <row r="3348" spans="1:7">
      <c r="A3348" s="68" t="s">
        <v>6179</v>
      </c>
      <c r="B3348" s="68" t="s">
        <v>6180</v>
      </c>
      <c r="C3348" s="98">
        <v>9400</v>
      </c>
      <c r="D3348" s="2" t="s">
        <v>2899</v>
      </c>
      <c r="G3348">
        <v>70</v>
      </c>
    </row>
    <row r="3349" spans="1:7">
      <c r="A3349" s="68" t="s">
        <v>6181</v>
      </c>
      <c r="B3349" s="68" t="s">
        <v>6182</v>
      </c>
      <c r="C3349" s="98">
        <v>9200</v>
      </c>
      <c r="D3349" s="2" t="s">
        <v>2899</v>
      </c>
      <c r="G3349">
        <v>70</v>
      </c>
    </row>
    <row r="3350" spans="1:7">
      <c r="A3350" s="68" t="s">
        <v>6183</v>
      </c>
      <c r="B3350" s="68" t="s">
        <v>6184</v>
      </c>
      <c r="C3350" s="98">
        <v>9400</v>
      </c>
      <c r="D3350" s="2" t="s">
        <v>2899</v>
      </c>
      <c r="G3350">
        <v>70</v>
      </c>
    </row>
    <row r="3351" spans="1:7">
      <c r="A3351" s="68" t="s">
        <v>6185</v>
      </c>
      <c r="B3351" s="68" t="s">
        <v>6186</v>
      </c>
      <c r="C3351" s="98">
        <v>10200</v>
      </c>
      <c r="D3351" s="2" t="s">
        <v>2899</v>
      </c>
      <c r="G3351">
        <v>70</v>
      </c>
    </row>
    <row r="3352" spans="1:7">
      <c r="A3352" s="68" t="s">
        <v>6187</v>
      </c>
      <c r="B3352" s="68" t="s">
        <v>6188</v>
      </c>
      <c r="C3352" s="98">
        <v>12400</v>
      </c>
      <c r="D3352" s="2" t="s">
        <v>2899</v>
      </c>
      <c r="G3352">
        <v>70</v>
      </c>
    </row>
    <row r="3353" spans="1:7">
      <c r="A3353" s="68" t="s">
        <v>6189</v>
      </c>
      <c r="B3353" s="68" t="s">
        <v>6190</v>
      </c>
      <c r="C3353" s="98">
        <v>11400</v>
      </c>
      <c r="D3353" s="2" t="s">
        <v>2899</v>
      </c>
      <c r="G3353">
        <v>70</v>
      </c>
    </row>
    <row r="3354" spans="1:7">
      <c r="A3354" s="68" t="s">
        <v>6191</v>
      </c>
      <c r="B3354" s="68" t="s">
        <v>6192</v>
      </c>
      <c r="C3354" s="98">
        <v>9200</v>
      </c>
      <c r="D3354" s="2" t="s">
        <v>2899</v>
      </c>
      <c r="G3354">
        <v>70</v>
      </c>
    </row>
    <row r="3355" spans="1:7">
      <c r="A3355" s="68" t="s">
        <v>6193</v>
      </c>
      <c r="B3355" s="68" t="s">
        <v>6194</v>
      </c>
      <c r="C3355" s="98">
        <v>10200</v>
      </c>
      <c r="D3355" s="2" t="s">
        <v>2899</v>
      </c>
      <c r="G3355">
        <v>70</v>
      </c>
    </row>
    <row r="3356" spans="1:7">
      <c r="A3356" s="68" t="s">
        <v>6195</v>
      </c>
      <c r="B3356" s="68" t="s">
        <v>6196</v>
      </c>
      <c r="C3356" s="98">
        <v>7200</v>
      </c>
      <c r="D3356" s="2" t="s">
        <v>2899</v>
      </c>
      <c r="G3356">
        <v>70</v>
      </c>
    </row>
    <row r="3357" spans="1:7">
      <c r="A3357" s="68" t="s">
        <v>6197</v>
      </c>
      <c r="B3357" s="68" t="s">
        <v>6198</v>
      </c>
      <c r="C3357" s="98">
        <v>7200</v>
      </c>
      <c r="D3357" s="2" t="s">
        <v>2899</v>
      </c>
      <c r="G3357">
        <v>70</v>
      </c>
    </row>
    <row r="3358" spans="1:7">
      <c r="A3358" s="68" t="s">
        <v>6199</v>
      </c>
      <c r="B3358" s="68" t="s">
        <v>6200</v>
      </c>
      <c r="C3358" s="98">
        <v>12400</v>
      </c>
      <c r="D3358" s="2" t="s">
        <v>2899</v>
      </c>
      <c r="G3358">
        <v>70</v>
      </c>
    </row>
    <row r="3359" spans="1:7">
      <c r="A3359" s="68" t="s">
        <v>6201</v>
      </c>
      <c r="B3359" s="68" t="s">
        <v>6202</v>
      </c>
      <c r="C3359" s="98">
        <v>9900</v>
      </c>
      <c r="D3359" s="2" t="s">
        <v>2899</v>
      </c>
      <c r="G3359">
        <v>70</v>
      </c>
    </row>
    <row r="3360" spans="1:7">
      <c r="A3360" s="68" t="s">
        <v>6203</v>
      </c>
      <c r="B3360" s="68" t="s">
        <v>6204</v>
      </c>
      <c r="C3360" s="98">
        <v>10100</v>
      </c>
      <c r="D3360" s="2" t="s">
        <v>2899</v>
      </c>
      <c r="G3360">
        <v>70</v>
      </c>
    </row>
    <row r="3361" spans="1:7">
      <c r="A3361" s="68" t="s">
        <v>6205</v>
      </c>
      <c r="B3361" s="68" t="s">
        <v>6206</v>
      </c>
      <c r="C3361" s="98">
        <v>9000</v>
      </c>
      <c r="D3361" s="2" t="s">
        <v>2899</v>
      </c>
      <c r="G3361">
        <v>70</v>
      </c>
    </row>
    <row r="3362" spans="1:7">
      <c r="A3362" s="68" t="s">
        <v>6207</v>
      </c>
      <c r="B3362" s="68" t="s">
        <v>6208</v>
      </c>
      <c r="C3362" s="98">
        <v>9300</v>
      </c>
      <c r="D3362" s="2" t="s">
        <v>2899</v>
      </c>
      <c r="G3362">
        <v>70</v>
      </c>
    </row>
    <row r="3363" spans="1:7">
      <c r="A3363" s="68" t="s">
        <v>6209</v>
      </c>
      <c r="B3363" s="68" t="s">
        <v>6210</v>
      </c>
      <c r="C3363" s="98">
        <v>10000</v>
      </c>
      <c r="D3363" s="2" t="s">
        <v>2899</v>
      </c>
      <c r="G3363">
        <v>70</v>
      </c>
    </row>
    <row r="3364" spans="1:7">
      <c r="A3364" s="68" t="s">
        <v>6211</v>
      </c>
      <c r="B3364" s="68" t="s">
        <v>6212</v>
      </c>
      <c r="C3364" s="98">
        <v>9000</v>
      </c>
      <c r="D3364" s="2" t="s">
        <v>2899</v>
      </c>
      <c r="G3364">
        <v>70</v>
      </c>
    </row>
    <row r="3365" spans="1:7">
      <c r="A3365" s="68" t="s">
        <v>6213</v>
      </c>
      <c r="B3365" s="68" t="s">
        <v>6214</v>
      </c>
      <c r="C3365" s="98">
        <v>9700</v>
      </c>
      <c r="D3365" s="2" t="s">
        <v>2899</v>
      </c>
      <c r="G3365">
        <v>70</v>
      </c>
    </row>
    <row r="3366" spans="1:7">
      <c r="A3366" s="68" t="s">
        <v>6215</v>
      </c>
      <c r="B3366" s="68" t="s">
        <v>6216</v>
      </c>
      <c r="C3366" s="98">
        <v>9700</v>
      </c>
      <c r="D3366" s="2" t="s">
        <v>2899</v>
      </c>
      <c r="G3366">
        <v>70</v>
      </c>
    </row>
    <row r="3367" spans="1:7">
      <c r="A3367" s="68" t="s">
        <v>6217</v>
      </c>
      <c r="B3367" s="68" t="s">
        <v>6218</v>
      </c>
      <c r="C3367" s="98">
        <v>10700</v>
      </c>
      <c r="D3367" s="2" t="s">
        <v>2899</v>
      </c>
      <c r="G3367">
        <v>70</v>
      </c>
    </row>
    <row r="3368" spans="1:7">
      <c r="A3368" s="68" t="s">
        <v>6219</v>
      </c>
      <c r="B3368" s="68" t="s">
        <v>6220</v>
      </c>
      <c r="C3368" s="98">
        <v>10100</v>
      </c>
      <c r="D3368" s="2" t="s">
        <v>2899</v>
      </c>
      <c r="G3368">
        <v>70</v>
      </c>
    </row>
    <row r="3369" spans="1:7">
      <c r="A3369" s="68" t="s">
        <v>6221</v>
      </c>
      <c r="B3369" s="68" t="s">
        <v>6222</v>
      </c>
      <c r="C3369" s="98">
        <v>5400</v>
      </c>
      <c r="D3369" s="2" t="s">
        <v>2899</v>
      </c>
      <c r="G3369">
        <v>70</v>
      </c>
    </row>
    <row r="3370" spans="1:7">
      <c r="A3370" s="68" t="s">
        <v>6223</v>
      </c>
      <c r="B3370" s="68" t="s">
        <v>6224</v>
      </c>
      <c r="C3370" s="98">
        <v>9000</v>
      </c>
      <c r="D3370" s="2" t="s">
        <v>2899</v>
      </c>
      <c r="G3370">
        <v>70</v>
      </c>
    </row>
    <row r="3371" spans="1:7">
      <c r="A3371" s="68" t="s">
        <v>6225</v>
      </c>
      <c r="B3371" s="68" t="s">
        <v>6226</v>
      </c>
      <c r="C3371" s="98">
        <v>9300</v>
      </c>
      <c r="D3371" s="2" t="s">
        <v>2899</v>
      </c>
      <c r="G3371">
        <v>70</v>
      </c>
    </row>
    <row r="3372" spans="1:7">
      <c r="A3372" s="68" t="s">
        <v>6227</v>
      </c>
      <c r="B3372" s="68" t="s">
        <v>6228</v>
      </c>
      <c r="C3372" s="98">
        <v>9400</v>
      </c>
      <c r="D3372" s="2" t="s">
        <v>2899</v>
      </c>
      <c r="G3372">
        <v>70</v>
      </c>
    </row>
    <row r="3373" spans="1:7">
      <c r="A3373" s="68" t="s">
        <v>6229</v>
      </c>
      <c r="B3373" s="68" t="s">
        <v>6230</v>
      </c>
      <c r="C3373" s="98">
        <v>13900</v>
      </c>
      <c r="D3373" s="2" t="s">
        <v>2899</v>
      </c>
      <c r="G3373">
        <v>70</v>
      </c>
    </row>
    <row r="3374" spans="1:7">
      <c r="A3374" s="68" t="s">
        <v>6231</v>
      </c>
      <c r="B3374" s="68" t="s">
        <v>6232</v>
      </c>
      <c r="C3374" s="98">
        <v>10900</v>
      </c>
      <c r="D3374" s="2" t="s">
        <v>2899</v>
      </c>
      <c r="G3374">
        <v>70</v>
      </c>
    </row>
    <row r="3375" spans="1:7">
      <c r="A3375" s="68" t="s">
        <v>6233</v>
      </c>
      <c r="B3375" s="68" t="s">
        <v>6234</v>
      </c>
      <c r="C3375" s="98">
        <v>9700</v>
      </c>
      <c r="D3375" s="2" t="s">
        <v>2899</v>
      </c>
      <c r="G3375">
        <v>70</v>
      </c>
    </row>
    <row r="3376" spans="1:7">
      <c r="A3376" s="68" t="s">
        <v>6235</v>
      </c>
      <c r="B3376" s="68" t="s">
        <v>6236</v>
      </c>
      <c r="C3376" s="98">
        <v>9400</v>
      </c>
      <c r="D3376" s="2" t="s">
        <v>2899</v>
      </c>
      <c r="G3376">
        <v>70</v>
      </c>
    </row>
    <row r="3377" spans="1:7">
      <c r="A3377" s="68" t="s">
        <v>6237</v>
      </c>
      <c r="B3377" s="68" t="s">
        <v>6238</v>
      </c>
      <c r="C3377" s="98">
        <v>8200</v>
      </c>
      <c r="D3377" s="2" t="s">
        <v>2899</v>
      </c>
      <c r="G3377">
        <v>70</v>
      </c>
    </row>
    <row r="3378" spans="1:7">
      <c r="A3378" s="68" t="s">
        <v>6239</v>
      </c>
      <c r="B3378" s="68" t="s">
        <v>6240</v>
      </c>
      <c r="C3378" s="98">
        <v>8200</v>
      </c>
      <c r="D3378" s="2" t="s">
        <v>2899</v>
      </c>
      <c r="G3378">
        <v>70</v>
      </c>
    </row>
    <row r="3379" spans="1:7">
      <c r="A3379" s="68" t="s">
        <v>6241</v>
      </c>
      <c r="B3379" s="68" t="s">
        <v>6242</v>
      </c>
      <c r="C3379" s="98">
        <v>8900</v>
      </c>
      <c r="D3379" s="2" t="s">
        <v>2899</v>
      </c>
      <c r="G3379">
        <v>70</v>
      </c>
    </row>
    <row r="3380" spans="1:7">
      <c r="A3380" s="68" t="s">
        <v>6243</v>
      </c>
      <c r="B3380" s="68" t="s">
        <v>6244</v>
      </c>
      <c r="C3380" s="98">
        <v>10300</v>
      </c>
      <c r="D3380" s="2" t="s">
        <v>2899</v>
      </c>
      <c r="G3380">
        <v>70</v>
      </c>
    </row>
    <row r="3381" spans="1:7">
      <c r="A3381" s="68" t="s">
        <v>6245</v>
      </c>
      <c r="B3381" s="68" t="s">
        <v>6246</v>
      </c>
      <c r="C3381" s="98">
        <v>8900</v>
      </c>
      <c r="D3381" s="2" t="s">
        <v>2899</v>
      </c>
      <c r="G3381">
        <v>70</v>
      </c>
    </row>
    <row r="3382" spans="1:7">
      <c r="A3382" s="68" t="s">
        <v>6247</v>
      </c>
      <c r="B3382" s="68" t="s">
        <v>6248</v>
      </c>
      <c r="C3382" s="98">
        <v>8900</v>
      </c>
      <c r="D3382" s="2" t="s">
        <v>2899</v>
      </c>
      <c r="G3382">
        <v>70</v>
      </c>
    </row>
    <row r="3383" spans="1:7">
      <c r="A3383" s="68" t="s">
        <v>6249</v>
      </c>
      <c r="B3383" s="68" t="s">
        <v>6250</v>
      </c>
      <c r="C3383" s="98">
        <v>9600</v>
      </c>
      <c r="D3383" s="2" t="s">
        <v>2899</v>
      </c>
      <c r="G3383">
        <v>70</v>
      </c>
    </row>
    <row r="3384" spans="1:7">
      <c r="A3384" s="68" t="s">
        <v>6251</v>
      </c>
      <c r="B3384" s="68" t="s">
        <v>6252</v>
      </c>
      <c r="C3384" s="98">
        <v>10200</v>
      </c>
      <c r="D3384" s="2" t="s">
        <v>2899</v>
      </c>
      <c r="G3384">
        <v>70</v>
      </c>
    </row>
    <row r="3385" spans="1:7">
      <c r="A3385" s="68" t="s">
        <v>6253</v>
      </c>
      <c r="B3385" s="68" t="s">
        <v>6254</v>
      </c>
      <c r="C3385" s="98">
        <v>11300</v>
      </c>
      <c r="D3385" s="2" t="s">
        <v>2899</v>
      </c>
      <c r="G3385">
        <v>70</v>
      </c>
    </row>
    <row r="3386" spans="1:7">
      <c r="A3386" s="68" t="s">
        <v>6255</v>
      </c>
      <c r="B3386" s="68" t="s">
        <v>6256</v>
      </c>
      <c r="C3386" s="98">
        <v>13200</v>
      </c>
      <c r="D3386" s="2" t="s">
        <v>2899</v>
      </c>
      <c r="G3386">
        <v>70</v>
      </c>
    </row>
    <row r="3387" spans="1:7">
      <c r="A3387" s="68" t="s">
        <v>6257</v>
      </c>
      <c r="B3387" s="68" t="s">
        <v>6258</v>
      </c>
      <c r="C3387" s="98">
        <v>8800</v>
      </c>
      <c r="D3387" s="2" t="s">
        <v>2899</v>
      </c>
      <c r="G3387">
        <v>70</v>
      </c>
    </row>
    <row r="3388" spans="1:7">
      <c r="A3388" s="68" t="s">
        <v>6259</v>
      </c>
      <c r="B3388" s="68" t="s">
        <v>6260</v>
      </c>
      <c r="C3388" s="98">
        <v>13200</v>
      </c>
      <c r="D3388" s="2" t="s">
        <v>2899</v>
      </c>
      <c r="G3388">
        <v>70</v>
      </c>
    </row>
    <row r="3389" spans="1:7">
      <c r="A3389" s="68" t="s">
        <v>6261</v>
      </c>
      <c r="B3389" s="68" t="s">
        <v>6262</v>
      </c>
      <c r="C3389" s="98">
        <v>13200</v>
      </c>
      <c r="D3389" s="2" t="s">
        <v>2899</v>
      </c>
      <c r="G3389">
        <v>70</v>
      </c>
    </row>
    <row r="3390" spans="1:7">
      <c r="A3390" s="68" t="s">
        <v>6263</v>
      </c>
      <c r="B3390" s="68" t="s">
        <v>6264</v>
      </c>
      <c r="C3390" s="98">
        <v>10200</v>
      </c>
      <c r="D3390" s="2" t="s">
        <v>2899</v>
      </c>
      <c r="G3390">
        <v>70</v>
      </c>
    </row>
    <row r="3391" spans="1:7">
      <c r="A3391" s="68" t="s">
        <v>6265</v>
      </c>
      <c r="B3391" s="68" t="s">
        <v>6266</v>
      </c>
      <c r="C3391" s="98">
        <v>11200</v>
      </c>
      <c r="D3391" s="2" t="s">
        <v>2899</v>
      </c>
      <c r="G3391">
        <v>70</v>
      </c>
    </row>
    <row r="3392" spans="1:7">
      <c r="A3392" s="68" t="s">
        <v>6267</v>
      </c>
      <c r="B3392" s="68" t="s">
        <v>6268</v>
      </c>
      <c r="C3392" s="98">
        <v>12700</v>
      </c>
      <c r="D3392" s="2" t="s">
        <v>2899</v>
      </c>
      <c r="G3392">
        <v>70</v>
      </c>
    </row>
    <row r="3393" spans="1:7">
      <c r="A3393" s="68" t="s">
        <v>6269</v>
      </c>
      <c r="B3393" s="68" t="s">
        <v>6270</v>
      </c>
      <c r="C3393" s="98">
        <v>10300</v>
      </c>
      <c r="D3393" s="2" t="s">
        <v>2899</v>
      </c>
      <c r="G3393">
        <v>70</v>
      </c>
    </row>
    <row r="3394" spans="1:7">
      <c r="A3394" s="68" t="s">
        <v>6271</v>
      </c>
      <c r="B3394" s="68" t="s">
        <v>6272</v>
      </c>
      <c r="C3394" s="98">
        <v>6200</v>
      </c>
      <c r="D3394" s="2" t="s">
        <v>2899</v>
      </c>
      <c r="G3394">
        <v>70</v>
      </c>
    </row>
    <row r="3395" spans="1:7">
      <c r="A3395" s="68" t="s">
        <v>6273</v>
      </c>
      <c r="B3395" s="68" t="s">
        <v>6274</v>
      </c>
      <c r="C3395" s="98">
        <v>8200</v>
      </c>
      <c r="D3395" s="2" t="s">
        <v>2899</v>
      </c>
      <c r="G3395">
        <v>70</v>
      </c>
    </row>
    <row r="3396" spans="1:7">
      <c r="A3396" s="68" t="s">
        <v>6275</v>
      </c>
      <c r="B3396" s="68" t="s">
        <v>6276</v>
      </c>
      <c r="C3396" s="98">
        <v>9700</v>
      </c>
      <c r="D3396" s="2" t="s">
        <v>2899</v>
      </c>
      <c r="G3396">
        <v>70</v>
      </c>
    </row>
    <row r="3397" spans="1:7">
      <c r="A3397" s="68" t="s">
        <v>6277</v>
      </c>
      <c r="B3397" s="68" t="s">
        <v>6278</v>
      </c>
      <c r="C3397" s="98">
        <v>5700</v>
      </c>
      <c r="D3397" s="2" t="s">
        <v>2899</v>
      </c>
      <c r="G3397">
        <v>70</v>
      </c>
    </row>
    <row r="3398" spans="1:7">
      <c r="A3398" s="68" t="s">
        <v>6279</v>
      </c>
      <c r="B3398" s="68" t="s">
        <v>6280</v>
      </c>
      <c r="C3398" s="98">
        <v>13200</v>
      </c>
      <c r="D3398" s="2" t="s">
        <v>2899</v>
      </c>
      <c r="G3398">
        <v>70</v>
      </c>
    </row>
    <row r="3399" spans="1:7">
      <c r="A3399" s="68" t="s">
        <v>6281</v>
      </c>
      <c r="B3399" s="68" t="s">
        <v>6282</v>
      </c>
      <c r="C3399" s="98">
        <v>8200</v>
      </c>
      <c r="D3399" s="2" t="s">
        <v>2899</v>
      </c>
      <c r="G3399">
        <v>70</v>
      </c>
    </row>
    <row r="3400" spans="1:7">
      <c r="A3400" s="68" t="s">
        <v>6283</v>
      </c>
      <c r="B3400" s="68" t="s">
        <v>6284</v>
      </c>
      <c r="C3400" s="98">
        <v>7200</v>
      </c>
      <c r="D3400" s="2" t="s">
        <v>2899</v>
      </c>
      <c r="G3400">
        <v>70</v>
      </c>
    </row>
    <row r="3401" spans="1:7">
      <c r="A3401" s="68" t="s">
        <v>6285</v>
      </c>
      <c r="B3401" s="68" t="s">
        <v>6286</v>
      </c>
      <c r="C3401" s="98">
        <v>4600</v>
      </c>
      <c r="D3401" s="2" t="s">
        <v>2899</v>
      </c>
      <c r="G3401">
        <v>70</v>
      </c>
    </row>
    <row r="3402" spans="1:7">
      <c r="A3402" s="68" t="s">
        <v>6287</v>
      </c>
      <c r="B3402" s="68" t="s">
        <v>6288</v>
      </c>
      <c r="C3402" s="98">
        <v>7200</v>
      </c>
      <c r="D3402" s="2" t="s">
        <v>2899</v>
      </c>
      <c r="G3402">
        <v>70</v>
      </c>
    </row>
    <row r="3403" spans="1:7">
      <c r="A3403" s="68" t="s">
        <v>6289</v>
      </c>
      <c r="B3403" s="68" t="s">
        <v>6290</v>
      </c>
      <c r="C3403" s="98">
        <v>6400</v>
      </c>
      <c r="D3403" s="2" t="s">
        <v>2899</v>
      </c>
      <c r="G3403">
        <v>70</v>
      </c>
    </row>
    <row r="3404" spans="1:7">
      <c r="A3404" s="68" t="s">
        <v>6291</v>
      </c>
      <c r="B3404" s="68" t="s">
        <v>6292</v>
      </c>
      <c r="C3404" s="98">
        <v>6200</v>
      </c>
      <c r="D3404" s="2" t="s">
        <v>2899</v>
      </c>
      <c r="G3404">
        <v>70</v>
      </c>
    </row>
    <row r="3405" spans="1:7">
      <c r="A3405" s="68" t="s">
        <v>6293</v>
      </c>
      <c r="B3405" s="68" t="s">
        <v>6294</v>
      </c>
      <c r="C3405" s="98">
        <v>11400</v>
      </c>
      <c r="D3405" s="2" t="s">
        <v>2899</v>
      </c>
      <c r="G3405">
        <v>70</v>
      </c>
    </row>
    <row r="3406" spans="1:7">
      <c r="A3406" s="68" t="s">
        <v>6295</v>
      </c>
      <c r="B3406" s="68" t="s">
        <v>6296</v>
      </c>
      <c r="C3406" s="98">
        <v>5400</v>
      </c>
      <c r="D3406" s="2" t="s">
        <v>2899</v>
      </c>
      <c r="G3406">
        <v>70</v>
      </c>
    </row>
    <row r="3407" spans="1:7">
      <c r="A3407" s="68" t="s">
        <v>6297</v>
      </c>
      <c r="B3407" s="68" t="s">
        <v>6298</v>
      </c>
      <c r="C3407" s="98">
        <v>6400</v>
      </c>
      <c r="D3407" s="2" t="s">
        <v>2899</v>
      </c>
      <c r="G3407">
        <v>70</v>
      </c>
    </row>
    <row r="3408" spans="1:7">
      <c r="A3408" s="68" t="s">
        <v>6299</v>
      </c>
      <c r="B3408" s="68" t="s">
        <v>6300</v>
      </c>
      <c r="C3408" s="98">
        <v>10200</v>
      </c>
      <c r="D3408" s="2" t="s">
        <v>2899</v>
      </c>
      <c r="G3408">
        <v>70</v>
      </c>
    </row>
    <row r="3409" spans="1:7">
      <c r="A3409" s="68" t="s">
        <v>6301</v>
      </c>
      <c r="B3409" s="68" t="s">
        <v>6302</v>
      </c>
      <c r="C3409" s="98">
        <v>8200</v>
      </c>
      <c r="D3409" s="2" t="s">
        <v>2899</v>
      </c>
      <c r="G3409">
        <v>70</v>
      </c>
    </row>
    <row r="3410" spans="1:7">
      <c r="A3410" s="68" t="s">
        <v>6303</v>
      </c>
      <c r="B3410" s="68" t="s">
        <v>6304</v>
      </c>
      <c r="C3410" s="98">
        <v>8200</v>
      </c>
      <c r="D3410" s="2" t="s">
        <v>2899</v>
      </c>
      <c r="G3410">
        <v>70</v>
      </c>
    </row>
    <row r="3411" spans="1:7">
      <c r="A3411" s="68" t="s">
        <v>6305</v>
      </c>
      <c r="B3411" s="68" t="s">
        <v>6306</v>
      </c>
      <c r="C3411" s="98">
        <v>8200</v>
      </c>
      <c r="D3411" s="2" t="s">
        <v>2899</v>
      </c>
      <c r="G3411">
        <v>70</v>
      </c>
    </row>
    <row r="3412" spans="1:7">
      <c r="A3412" s="68" t="s">
        <v>6307</v>
      </c>
      <c r="B3412" s="68" t="s">
        <v>6308</v>
      </c>
      <c r="C3412" s="98">
        <v>8900</v>
      </c>
      <c r="D3412" s="2" t="s">
        <v>2899</v>
      </c>
      <c r="G3412">
        <v>70</v>
      </c>
    </row>
    <row r="3413" spans="1:7">
      <c r="A3413" s="68" t="s">
        <v>6309</v>
      </c>
      <c r="B3413" s="68" t="s">
        <v>6310</v>
      </c>
      <c r="C3413" s="98">
        <v>7500</v>
      </c>
      <c r="D3413" s="2" t="s">
        <v>2899</v>
      </c>
      <c r="G3413">
        <v>70</v>
      </c>
    </row>
    <row r="3414" spans="1:7">
      <c r="A3414" s="68" t="s">
        <v>6311</v>
      </c>
      <c r="B3414" s="68" t="s">
        <v>6312</v>
      </c>
      <c r="C3414" s="98">
        <v>6400</v>
      </c>
      <c r="D3414" s="2" t="s">
        <v>2899</v>
      </c>
      <c r="G3414">
        <v>70</v>
      </c>
    </row>
    <row r="3415" spans="1:7">
      <c r="A3415" s="68" t="s">
        <v>6313</v>
      </c>
      <c r="B3415" s="68" t="s">
        <v>6314</v>
      </c>
      <c r="C3415" s="98">
        <v>6400</v>
      </c>
      <c r="D3415" s="2" t="s">
        <v>2899</v>
      </c>
      <c r="G3415">
        <v>70</v>
      </c>
    </row>
    <row r="3416" spans="1:7">
      <c r="A3416" s="68" t="s">
        <v>6315</v>
      </c>
      <c r="B3416" s="68" t="s">
        <v>6316</v>
      </c>
      <c r="C3416" s="98">
        <v>6200</v>
      </c>
      <c r="D3416" s="2" t="s">
        <v>2899</v>
      </c>
      <c r="G3416">
        <v>70</v>
      </c>
    </row>
    <row r="3417" spans="1:7">
      <c r="A3417" s="68" t="s">
        <v>6317</v>
      </c>
      <c r="B3417" s="68" t="s">
        <v>6318</v>
      </c>
      <c r="C3417" s="98">
        <v>9900</v>
      </c>
      <c r="D3417" s="2" t="s">
        <v>2899</v>
      </c>
      <c r="G3417">
        <v>70</v>
      </c>
    </row>
    <row r="3418" spans="1:7">
      <c r="A3418" s="68" t="s">
        <v>6319</v>
      </c>
      <c r="B3418" s="68" t="s">
        <v>6320</v>
      </c>
      <c r="C3418" s="98">
        <v>6200</v>
      </c>
      <c r="D3418" s="2" t="s">
        <v>2899</v>
      </c>
      <c r="G3418">
        <v>70</v>
      </c>
    </row>
    <row r="3419" spans="1:7">
      <c r="A3419" s="68" t="s">
        <v>6321</v>
      </c>
      <c r="B3419" s="68" t="s">
        <v>6322</v>
      </c>
      <c r="C3419" s="98">
        <v>7200</v>
      </c>
      <c r="D3419" s="2" t="s">
        <v>2899</v>
      </c>
      <c r="G3419">
        <v>70</v>
      </c>
    </row>
    <row r="3420" spans="1:7">
      <c r="A3420" s="68" t="s">
        <v>6323</v>
      </c>
      <c r="B3420" s="68" t="s">
        <v>6324</v>
      </c>
      <c r="C3420" s="98">
        <v>7200</v>
      </c>
      <c r="D3420" s="2" t="s">
        <v>2899</v>
      </c>
      <c r="G3420">
        <v>70</v>
      </c>
    </row>
    <row r="3421" spans="1:7">
      <c r="A3421" s="68" t="s">
        <v>6325</v>
      </c>
      <c r="B3421" s="68" t="s">
        <v>6326</v>
      </c>
      <c r="C3421" s="98">
        <v>7200</v>
      </c>
      <c r="D3421" s="2" t="s">
        <v>2899</v>
      </c>
      <c r="G3421">
        <v>70</v>
      </c>
    </row>
    <row r="3422" spans="1:7">
      <c r="A3422" s="68" t="s">
        <v>6327</v>
      </c>
      <c r="B3422" s="68" t="s">
        <v>6328</v>
      </c>
      <c r="C3422" s="98">
        <v>7200</v>
      </c>
      <c r="D3422" s="2" t="s">
        <v>2899</v>
      </c>
      <c r="G3422">
        <v>70</v>
      </c>
    </row>
    <row r="3423" spans="1:7">
      <c r="A3423" s="68" t="s">
        <v>6329</v>
      </c>
      <c r="B3423" s="68" t="s">
        <v>6330</v>
      </c>
      <c r="C3423" s="98">
        <v>7400</v>
      </c>
      <c r="D3423" s="2" t="s">
        <v>2899</v>
      </c>
      <c r="G3423">
        <v>70</v>
      </c>
    </row>
    <row r="3424" spans="1:7">
      <c r="A3424" s="68" t="s">
        <v>6331</v>
      </c>
      <c r="B3424" s="68" t="s">
        <v>6332</v>
      </c>
      <c r="C3424" s="98">
        <v>7400</v>
      </c>
      <c r="D3424" s="2" t="s">
        <v>2899</v>
      </c>
      <c r="G3424">
        <v>70</v>
      </c>
    </row>
    <row r="3425" spans="1:7">
      <c r="A3425" s="68" t="s">
        <v>6333</v>
      </c>
      <c r="B3425" s="68" t="s">
        <v>6334</v>
      </c>
      <c r="C3425" s="98">
        <v>8200</v>
      </c>
      <c r="D3425" s="2" t="s">
        <v>2899</v>
      </c>
      <c r="G3425">
        <v>70</v>
      </c>
    </row>
    <row r="3426" spans="1:7">
      <c r="A3426" s="68" t="s">
        <v>6335</v>
      </c>
      <c r="B3426" s="68" t="s">
        <v>6336</v>
      </c>
      <c r="C3426" s="98">
        <v>8200</v>
      </c>
      <c r="D3426" s="2" t="s">
        <v>2899</v>
      </c>
      <c r="G3426">
        <v>70</v>
      </c>
    </row>
    <row r="3427" spans="1:7">
      <c r="A3427" s="68" t="s">
        <v>6337</v>
      </c>
      <c r="B3427" s="68" t="s">
        <v>6338</v>
      </c>
      <c r="C3427" s="98">
        <v>9200</v>
      </c>
      <c r="D3427" s="2" t="s">
        <v>2899</v>
      </c>
      <c r="G3427">
        <v>70</v>
      </c>
    </row>
    <row r="3428" spans="1:7">
      <c r="A3428" s="68" t="s">
        <v>6339</v>
      </c>
      <c r="B3428" s="68" t="s">
        <v>6340</v>
      </c>
      <c r="C3428" s="98">
        <v>9200</v>
      </c>
      <c r="D3428" s="2" t="s">
        <v>2899</v>
      </c>
      <c r="G3428">
        <v>70</v>
      </c>
    </row>
    <row r="3429" spans="1:7">
      <c r="A3429" s="68" t="s">
        <v>6341</v>
      </c>
      <c r="B3429" s="68" t="s">
        <v>6342</v>
      </c>
      <c r="C3429" s="98">
        <v>6200</v>
      </c>
      <c r="D3429" s="2" t="s">
        <v>2899</v>
      </c>
      <c r="G3429">
        <v>70</v>
      </c>
    </row>
    <row r="3430" spans="1:7">
      <c r="A3430" s="68" t="s">
        <v>6343</v>
      </c>
      <c r="B3430" s="68" t="s">
        <v>6344</v>
      </c>
      <c r="C3430" s="98">
        <v>6900</v>
      </c>
      <c r="D3430" s="2" t="s">
        <v>2899</v>
      </c>
      <c r="G3430">
        <v>70</v>
      </c>
    </row>
    <row r="3431" spans="1:7">
      <c r="A3431" s="68" t="s">
        <v>6345</v>
      </c>
      <c r="B3431" s="68" t="s">
        <v>6346</v>
      </c>
      <c r="C3431" s="98">
        <v>7200</v>
      </c>
      <c r="D3431" s="2" t="s">
        <v>2899</v>
      </c>
      <c r="G3431">
        <v>70</v>
      </c>
    </row>
    <row r="3432" spans="1:7">
      <c r="A3432" s="68" t="s">
        <v>6347</v>
      </c>
      <c r="B3432" s="68" t="s">
        <v>6348</v>
      </c>
      <c r="C3432" s="98">
        <v>7200</v>
      </c>
      <c r="D3432" s="2" t="s">
        <v>2899</v>
      </c>
      <c r="G3432">
        <v>70</v>
      </c>
    </row>
    <row r="3433" spans="1:7">
      <c r="A3433" s="68" t="s">
        <v>6349</v>
      </c>
      <c r="B3433" s="68" t="s">
        <v>6350</v>
      </c>
      <c r="C3433" s="98">
        <v>8400</v>
      </c>
      <c r="D3433" s="2" t="s">
        <v>2899</v>
      </c>
      <c r="G3433">
        <v>70</v>
      </c>
    </row>
    <row r="3434" spans="1:7">
      <c r="A3434" s="68" t="s">
        <v>6351</v>
      </c>
      <c r="B3434" s="68" t="s">
        <v>6352</v>
      </c>
      <c r="C3434" s="98">
        <v>8200</v>
      </c>
      <c r="D3434" s="2" t="s">
        <v>2899</v>
      </c>
      <c r="G3434">
        <v>70</v>
      </c>
    </row>
    <row r="3435" spans="1:7">
      <c r="A3435" s="68" t="s">
        <v>6353</v>
      </c>
      <c r="B3435" s="68" t="s">
        <v>6354</v>
      </c>
      <c r="C3435" s="98">
        <v>8400</v>
      </c>
      <c r="D3435" s="2" t="s">
        <v>2899</v>
      </c>
      <c r="G3435">
        <v>70</v>
      </c>
    </row>
    <row r="3436" spans="1:7">
      <c r="A3436" s="68" t="s">
        <v>6355</v>
      </c>
      <c r="B3436" s="68" t="s">
        <v>6356</v>
      </c>
      <c r="C3436" s="98">
        <v>8200</v>
      </c>
      <c r="D3436" s="2" t="s">
        <v>2899</v>
      </c>
      <c r="G3436">
        <v>70</v>
      </c>
    </row>
    <row r="3437" spans="1:7">
      <c r="A3437" s="68" t="s">
        <v>6357</v>
      </c>
      <c r="B3437" s="68" t="s">
        <v>6358</v>
      </c>
      <c r="C3437" s="98">
        <v>8400</v>
      </c>
      <c r="D3437" s="2" t="s">
        <v>2899</v>
      </c>
      <c r="G3437">
        <v>70</v>
      </c>
    </row>
    <row r="3438" spans="1:7">
      <c r="A3438" s="68" t="s">
        <v>6359</v>
      </c>
      <c r="B3438" s="68" t="s">
        <v>6360</v>
      </c>
      <c r="C3438" s="98">
        <v>6000</v>
      </c>
      <c r="D3438" s="2" t="s">
        <v>2899</v>
      </c>
      <c r="G3438">
        <v>70</v>
      </c>
    </row>
    <row r="3439" spans="1:7">
      <c r="A3439" s="68" t="s">
        <v>6361</v>
      </c>
      <c r="B3439" s="68" t="s">
        <v>6362</v>
      </c>
      <c r="C3439" s="98">
        <v>6200</v>
      </c>
      <c r="D3439" s="2" t="s">
        <v>2899</v>
      </c>
      <c r="G3439">
        <v>70</v>
      </c>
    </row>
    <row r="3440" spans="1:7">
      <c r="A3440" s="68" t="s">
        <v>6363</v>
      </c>
      <c r="B3440" s="68" t="s">
        <v>6364</v>
      </c>
      <c r="C3440" s="98">
        <v>6400</v>
      </c>
      <c r="D3440" s="2" t="s">
        <v>2899</v>
      </c>
      <c r="G3440">
        <v>70</v>
      </c>
    </row>
    <row r="3441" spans="1:7">
      <c r="A3441" s="68" t="s">
        <v>6365</v>
      </c>
      <c r="B3441" s="68" t="s">
        <v>6366</v>
      </c>
      <c r="C3441" s="98">
        <v>7200</v>
      </c>
      <c r="D3441" s="2" t="s">
        <v>2899</v>
      </c>
      <c r="G3441">
        <v>70</v>
      </c>
    </row>
    <row r="3442" spans="1:7">
      <c r="A3442" s="68" t="s">
        <v>6367</v>
      </c>
      <c r="B3442" s="68" t="s">
        <v>6368</v>
      </c>
      <c r="C3442" s="98">
        <v>6200</v>
      </c>
      <c r="D3442" s="2" t="s">
        <v>2899</v>
      </c>
      <c r="G3442">
        <v>70</v>
      </c>
    </row>
    <row r="3443" spans="1:7">
      <c r="A3443" s="68" t="s">
        <v>6369</v>
      </c>
      <c r="B3443" s="68" t="s">
        <v>6370</v>
      </c>
      <c r="C3443" s="98">
        <v>6400</v>
      </c>
      <c r="D3443" s="2" t="s">
        <v>2899</v>
      </c>
      <c r="G3443">
        <v>70</v>
      </c>
    </row>
    <row r="3444" spans="1:7">
      <c r="A3444" s="68" t="s">
        <v>6371</v>
      </c>
      <c r="B3444" s="68" t="s">
        <v>6372</v>
      </c>
      <c r="C3444" s="98">
        <v>6200</v>
      </c>
      <c r="D3444" s="2" t="s">
        <v>2899</v>
      </c>
      <c r="G3444">
        <v>70</v>
      </c>
    </row>
    <row r="3445" spans="1:7">
      <c r="A3445" s="68" t="s">
        <v>6373</v>
      </c>
      <c r="B3445" s="68" t="s">
        <v>6374</v>
      </c>
      <c r="C3445" s="98">
        <v>7200</v>
      </c>
      <c r="D3445" s="2" t="s">
        <v>2899</v>
      </c>
      <c r="G3445">
        <v>70</v>
      </c>
    </row>
    <row r="3446" spans="1:7">
      <c r="A3446" s="68" t="s">
        <v>6375</v>
      </c>
      <c r="B3446" s="68" t="s">
        <v>6376</v>
      </c>
      <c r="C3446" s="98">
        <v>6200</v>
      </c>
      <c r="D3446" s="2" t="s">
        <v>2899</v>
      </c>
      <c r="G3446">
        <v>70</v>
      </c>
    </row>
    <row r="3447" spans="1:7">
      <c r="A3447" s="68" t="s">
        <v>6377</v>
      </c>
      <c r="B3447" s="68" t="s">
        <v>6378</v>
      </c>
      <c r="C3447" s="98">
        <v>6200</v>
      </c>
      <c r="D3447" s="2" t="s">
        <v>2899</v>
      </c>
      <c r="G3447">
        <v>70</v>
      </c>
    </row>
    <row r="3448" spans="1:7">
      <c r="A3448" s="68" t="s">
        <v>6379</v>
      </c>
      <c r="B3448" s="68" t="s">
        <v>6380</v>
      </c>
      <c r="C3448" s="98">
        <v>6700</v>
      </c>
      <c r="D3448" s="2" t="s">
        <v>2899</v>
      </c>
      <c r="G3448">
        <v>70</v>
      </c>
    </row>
    <row r="3449" spans="1:7">
      <c r="A3449" s="68" t="s">
        <v>6381</v>
      </c>
      <c r="B3449" s="68" t="s">
        <v>6382</v>
      </c>
      <c r="C3449" s="98">
        <v>6700</v>
      </c>
      <c r="D3449" s="2" t="s">
        <v>2899</v>
      </c>
      <c r="G3449">
        <v>70</v>
      </c>
    </row>
    <row r="3450" spans="1:7">
      <c r="A3450" s="68" t="s">
        <v>6383</v>
      </c>
      <c r="B3450" s="68" t="s">
        <v>6384</v>
      </c>
      <c r="C3450" s="98">
        <v>6900</v>
      </c>
      <c r="D3450" s="2" t="s">
        <v>2899</v>
      </c>
      <c r="G3450">
        <v>70</v>
      </c>
    </row>
    <row r="3451" spans="1:7">
      <c r="A3451" s="68" t="s">
        <v>6385</v>
      </c>
      <c r="B3451" s="68" t="s">
        <v>6386</v>
      </c>
      <c r="C3451" s="98">
        <v>6900</v>
      </c>
      <c r="D3451" s="2" t="s">
        <v>2899</v>
      </c>
      <c r="G3451">
        <v>70</v>
      </c>
    </row>
    <row r="3452" spans="1:7">
      <c r="A3452" s="68" t="s">
        <v>6387</v>
      </c>
      <c r="B3452" s="68" t="s">
        <v>6388</v>
      </c>
      <c r="C3452" s="98">
        <v>6000</v>
      </c>
      <c r="D3452" s="2" t="s">
        <v>2899</v>
      </c>
      <c r="G3452">
        <v>70</v>
      </c>
    </row>
    <row r="3453" spans="1:7">
      <c r="A3453" s="68" t="s">
        <v>6389</v>
      </c>
      <c r="B3453" s="68" t="s">
        <v>6390</v>
      </c>
      <c r="C3453" s="98">
        <v>6200</v>
      </c>
      <c r="D3453" s="2" t="s">
        <v>2899</v>
      </c>
      <c r="G3453">
        <v>70</v>
      </c>
    </row>
    <row r="3454" spans="1:7">
      <c r="A3454" s="68" t="s">
        <v>6391</v>
      </c>
      <c r="B3454" s="68" t="s">
        <v>6392</v>
      </c>
      <c r="C3454" s="98">
        <v>6900</v>
      </c>
      <c r="D3454" s="2" t="s">
        <v>2899</v>
      </c>
      <c r="G3454">
        <v>70</v>
      </c>
    </row>
    <row r="3455" spans="1:7">
      <c r="A3455" s="68" t="s">
        <v>6393</v>
      </c>
      <c r="B3455" s="68" t="s">
        <v>6394</v>
      </c>
      <c r="C3455" s="98">
        <v>6900</v>
      </c>
      <c r="D3455" s="2" t="s">
        <v>2899</v>
      </c>
      <c r="G3455">
        <v>70</v>
      </c>
    </row>
    <row r="3456" spans="1:7">
      <c r="A3456" s="68" t="s">
        <v>6395</v>
      </c>
      <c r="B3456" s="68" t="s">
        <v>6396</v>
      </c>
      <c r="C3456" s="98">
        <v>6200</v>
      </c>
      <c r="D3456" s="2" t="s">
        <v>2899</v>
      </c>
      <c r="G3456">
        <v>70</v>
      </c>
    </row>
    <row r="3457" spans="1:7">
      <c r="A3457" s="68" t="s">
        <v>6397</v>
      </c>
      <c r="B3457" s="68" t="s">
        <v>6398</v>
      </c>
      <c r="C3457" s="98">
        <v>6200</v>
      </c>
      <c r="D3457" s="2" t="s">
        <v>2899</v>
      </c>
      <c r="G3457">
        <v>70</v>
      </c>
    </row>
    <row r="3458" spans="1:7">
      <c r="A3458" s="68" t="s">
        <v>6399</v>
      </c>
      <c r="B3458" s="68" t="s">
        <v>6400</v>
      </c>
      <c r="C3458" s="98">
        <v>7200</v>
      </c>
      <c r="D3458" s="2" t="s">
        <v>2899</v>
      </c>
      <c r="G3458">
        <v>70</v>
      </c>
    </row>
    <row r="3459" spans="1:7">
      <c r="A3459" s="68" t="s">
        <v>6401</v>
      </c>
      <c r="B3459" s="68" t="s">
        <v>6402</v>
      </c>
      <c r="C3459" s="98">
        <v>6900</v>
      </c>
      <c r="D3459" s="2" t="s">
        <v>2899</v>
      </c>
      <c r="G3459">
        <v>70</v>
      </c>
    </row>
    <row r="3460" spans="1:7">
      <c r="A3460" s="68" t="s">
        <v>6403</v>
      </c>
      <c r="B3460" s="68" t="s">
        <v>6404</v>
      </c>
      <c r="C3460" s="98">
        <v>6900</v>
      </c>
      <c r="D3460" s="2" t="s">
        <v>2899</v>
      </c>
      <c r="G3460">
        <v>70</v>
      </c>
    </row>
    <row r="3461" spans="1:7">
      <c r="A3461" s="68" t="s">
        <v>6405</v>
      </c>
      <c r="B3461" s="68" t="s">
        <v>6406</v>
      </c>
      <c r="C3461" s="98">
        <v>8900</v>
      </c>
      <c r="D3461" s="2" t="s">
        <v>2899</v>
      </c>
      <c r="G3461">
        <v>70</v>
      </c>
    </row>
    <row r="3462" spans="1:7">
      <c r="A3462" s="68" t="s">
        <v>6407</v>
      </c>
      <c r="B3462" s="68" t="s">
        <v>6408</v>
      </c>
      <c r="C3462" s="98">
        <v>7200</v>
      </c>
      <c r="D3462" s="2" t="s">
        <v>2899</v>
      </c>
      <c r="G3462">
        <v>70</v>
      </c>
    </row>
    <row r="3463" spans="1:7">
      <c r="A3463" s="68" t="s">
        <v>6409</v>
      </c>
      <c r="B3463" s="68" t="s">
        <v>6410</v>
      </c>
      <c r="C3463" s="98">
        <v>7700</v>
      </c>
      <c r="D3463" s="2" t="s">
        <v>2899</v>
      </c>
      <c r="G3463">
        <v>70</v>
      </c>
    </row>
    <row r="3464" spans="1:7">
      <c r="A3464" s="68" t="s">
        <v>6411</v>
      </c>
      <c r="B3464" s="68" t="s">
        <v>6412</v>
      </c>
      <c r="C3464" s="98">
        <v>7900</v>
      </c>
      <c r="D3464" s="2" t="s">
        <v>2899</v>
      </c>
      <c r="G3464">
        <v>70</v>
      </c>
    </row>
    <row r="3465" spans="1:7">
      <c r="A3465" s="68" t="s">
        <v>6413</v>
      </c>
      <c r="B3465" s="68" t="s">
        <v>6414</v>
      </c>
      <c r="C3465" s="98">
        <v>5900</v>
      </c>
      <c r="D3465" s="2" t="s">
        <v>2899</v>
      </c>
      <c r="G3465">
        <v>70</v>
      </c>
    </row>
    <row r="3466" spans="1:7">
      <c r="A3466" s="68" t="s">
        <v>6415</v>
      </c>
      <c r="B3466" s="68" t="s">
        <v>6416</v>
      </c>
      <c r="C3466" s="98">
        <v>7200</v>
      </c>
      <c r="D3466" s="2" t="s">
        <v>2899</v>
      </c>
      <c r="G3466">
        <v>70</v>
      </c>
    </row>
    <row r="3467" spans="1:7">
      <c r="A3467" s="68" t="s">
        <v>6417</v>
      </c>
      <c r="B3467" s="68" t="s">
        <v>6418</v>
      </c>
      <c r="C3467" s="98">
        <v>8200</v>
      </c>
      <c r="D3467" s="2" t="s">
        <v>2899</v>
      </c>
      <c r="G3467">
        <v>70</v>
      </c>
    </row>
    <row r="3468" spans="1:7">
      <c r="A3468" s="68" t="s">
        <v>6419</v>
      </c>
      <c r="B3468" s="68" t="s">
        <v>6420</v>
      </c>
      <c r="C3468" s="98">
        <v>6400</v>
      </c>
      <c r="D3468" s="2" t="s">
        <v>2899</v>
      </c>
      <c r="G3468">
        <v>70</v>
      </c>
    </row>
    <row r="3469" spans="1:7">
      <c r="A3469" s="68" t="s">
        <v>6421</v>
      </c>
      <c r="B3469" s="68" t="s">
        <v>6422</v>
      </c>
      <c r="C3469" s="98">
        <v>7200</v>
      </c>
      <c r="D3469" s="2" t="s">
        <v>2899</v>
      </c>
      <c r="G3469">
        <v>70</v>
      </c>
    </row>
    <row r="3470" spans="1:7">
      <c r="A3470" s="68" t="s">
        <v>6423</v>
      </c>
      <c r="B3470" s="68" t="s">
        <v>6424</v>
      </c>
      <c r="C3470" s="98">
        <v>6200</v>
      </c>
      <c r="D3470" s="2" t="s">
        <v>2899</v>
      </c>
      <c r="G3470">
        <v>70</v>
      </c>
    </row>
    <row r="3471" spans="1:7">
      <c r="A3471" s="68" t="s">
        <v>6425</v>
      </c>
      <c r="B3471" s="68" t="s">
        <v>6426</v>
      </c>
      <c r="C3471" s="98">
        <v>6200</v>
      </c>
      <c r="D3471" s="2" t="s">
        <v>2899</v>
      </c>
      <c r="G3471">
        <v>70</v>
      </c>
    </row>
    <row r="3472" spans="1:7">
      <c r="A3472" s="68" t="s">
        <v>6427</v>
      </c>
      <c r="B3472" s="68" t="s">
        <v>6428</v>
      </c>
      <c r="C3472" s="98">
        <v>6900</v>
      </c>
      <c r="D3472" s="2" t="s">
        <v>2899</v>
      </c>
      <c r="G3472">
        <v>70</v>
      </c>
    </row>
    <row r="3473" spans="1:7">
      <c r="A3473" s="68" t="s">
        <v>6429</v>
      </c>
      <c r="B3473" s="68" t="s">
        <v>6430</v>
      </c>
      <c r="C3473" s="98">
        <v>7200</v>
      </c>
      <c r="D3473" s="2" t="s">
        <v>2899</v>
      </c>
      <c r="G3473">
        <v>70</v>
      </c>
    </row>
    <row r="3474" spans="1:7">
      <c r="A3474" s="68" t="s">
        <v>6431</v>
      </c>
      <c r="B3474" s="68" t="s">
        <v>6432</v>
      </c>
      <c r="C3474" s="98">
        <v>9200</v>
      </c>
      <c r="D3474" s="2" t="s">
        <v>2899</v>
      </c>
      <c r="G3474">
        <v>70</v>
      </c>
    </row>
    <row r="3475" spans="1:7">
      <c r="A3475" s="68" t="s">
        <v>6433</v>
      </c>
      <c r="B3475" s="68" t="s">
        <v>6434</v>
      </c>
      <c r="C3475" s="98">
        <v>8900</v>
      </c>
      <c r="D3475" s="2" t="s">
        <v>2899</v>
      </c>
      <c r="G3475">
        <v>70</v>
      </c>
    </row>
    <row r="3476" spans="1:7">
      <c r="A3476" s="68" t="s">
        <v>6435</v>
      </c>
      <c r="B3476" s="68" t="s">
        <v>6436</v>
      </c>
      <c r="C3476" s="98">
        <v>8200</v>
      </c>
      <c r="D3476" s="2" t="s">
        <v>2899</v>
      </c>
      <c r="G3476">
        <v>70</v>
      </c>
    </row>
    <row r="3477" spans="1:7">
      <c r="A3477" s="68" t="s">
        <v>6437</v>
      </c>
      <c r="B3477" s="68" t="s">
        <v>6438</v>
      </c>
      <c r="C3477" s="98">
        <v>6200</v>
      </c>
      <c r="D3477" s="2" t="s">
        <v>2899</v>
      </c>
      <c r="G3477">
        <v>70</v>
      </c>
    </row>
    <row r="3478" spans="1:7">
      <c r="A3478" s="68" t="s">
        <v>6439</v>
      </c>
      <c r="B3478" s="68" t="s">
        <v>6440</v>
      </c>
      <c r="C3478" s="98">
        <v>7200</v>
      </c>
      <c r="D3478" s="2" t="s">
        <v>2899</v>
      </c>
      <c r="G3478">
        <v>70</v>
      </c>
    </row>
    <row r="3479" spans="1:7">
      <c r="A3479" s="68" t="s">
        <v>6441</v>
      </c>
      <c r="B3479" s="68" t="s">
        <v>6442</v>
      </c>
      <c r="C3479" s="98">
        <v>6900</v>
      </c>
      <c r="D3479" s="2" t="s">
        <v>2899</v>
      </c>
      <c r="G3479">
        <v>70</v>
      </c>
    </row>
    <row r="3480" spans="1:7">
      <c r="A3480" s="68" t="s">
        <v>6443</v>
      </c>
      <c r="B3480" s="68" t="s">
        <v>6444</v>
      </c>
      <c r="C3480" s="98">
        <v>7200</v>
      </c>
      <c r="D3480" s="2" t="s">
        <v>2899</v>
      </c>
      <c r="G3480">
        <v>70</v>
      </c>
    </row>
    <row r="3481" spans="1:7">
      <c r="A3481" s="68" t="s">
        <v>6445</v>
      </c>
      <c r="B3481" s="68" t="s">
        <v>6446</v>
      </c>
      <c r="C3481" s="98">
        <v>7200</v>
      </c>
      <c r="D3481" s="2" t="s">
        <v>2899</v>
      </c>
      <c r="G3481">
        <v>70</v>
      </c>
    </row>
    <row r="3482" spans="1:7">
      <c r="A3482" s="68" t="s">
        <v>6447</v>
      </c>
      <c r="B3482" s="68" t="s">
        <v>6448</v>
      </c>
      <c r="C3482" s="98">
        <v>7900</v>
      </c>
      <c r="D3482" s="2" t="s">
        <v>2899</v>
      </c>
      <c r="G3482">
        <v>70</v>
      </c>
    </row>
    <row r="3483" spans="1:7">
      <c r="A3483" s="68" t="s">
        <v>6449</v>
      </c>
      <c r="B3483" s="68" t="s">
        <v>6450</v>
      </c>
      <c r="C3483" s="98">
        <v>8200</v>
      </c>
      <c r="D3483" s="2" t="s">
        <v>2899</v>
      </c>
      <c r="G3483">
        <v>70</v>
      </c>
    </row>
    <row r="3484" spans="1:7">
      <c r="A3484" s="68" t="s">
        <v>6451</v>
      </c>
      <c r="B3484" s="68" t="s">
        <v>6452</v>
      </c>
      <c r="C3484" s="98">
        <v>11200</v>
      </c>
      <c r="D3484" s="2" t="s">
        <v>2899</v>
      </c>
      <c r="G3484">
        <v>70</v>
      </c>
    </row>
    <row r="3485" spans="1:7">
      <c r="A3485" s="68" t="s">
        <v>6453</v>
      </c>
      <c r="B3485" s="68" t="s">
        <v>6454</v>
      </c>
      <c r="C3485" s="98">
        <v>8700</v>
      </c>
      <c r="D3485" s="2" t="s">
        <v>2899</v>
      </c>
      <c r="G3485">
        <v>70</v>
      </c>
    </row>
    <row r="3486" spans="1:7">
      <c r="A3486" s="68" t="s">
        <v>6455</v>
      </c>
      <c r="B3486" s="68" t="s">
        <v>6456</v>
      </c>
      <c r="C3486" s="98">
        <v>7200</v>
      </c>
      <c r="D3486" s="2" t="s">
        <v>2899</v>
      </c>
      <c r="G3486">
        <v>70</v>
      </c>
    </row>
    <row r="3487" spans="1:7">
      <c r="A3487" s="68" t="s">
        <v>6457</v>
      </c>
      <c r="B3487" s="68" t="s">
        <v>6458</v>
      </c>
      <c r="C3487" s="98">
        <v>8200</v>
      </c>
      <c r="D3487" s="2" t="s">
        <v>2899</v>
      </c>
      <c r="G3487">
        <v>70</v>
      </c>
    </row>
    <row r="3488" spans="1:7">
      <c r="A3488" s="68" t="s">
        <v>6459</v>
      </c>
      <c r="B3488" s="68" t="s">
        <v>6460</v>
      </c>
      <c r="C3488" s="98">
        <v>7200</v>
      </c>
      <c r="D3488" s="2" t="s">
        <v>2899</v>
      </c>
      <c r="G3488">
        <v>70</v>
      </c>
    </row>
    <row r="3489" spans="1:7">
      <c r="A3489" s="68" t="s">
        <v>6461</v>
      </c>
      <c r="B3489" s="68" t="s">
        <v>6462</v>
      </c>
      <c r="C3489" s="98">
        <v>8700</v>
      </c>
      <c r="D3489" s="2" t="s">
        <v>2899</v>
      </c>
      <c r="G3489">
        <v>70</v>
      </c>
    </row>
    <row r="3490" spans="1:7">
      <c r="A3490" s="68" t="s">
        <v>6463</v>
      </c>
      <c r="B3490" s="68" t="s">
        <v>6464</v>
      </c>
      <c r="C3490" s="98">
        <v>7900</v>
      </c>
      <c r="D3490" s="2" t="s">
        <v>2899</v>
      </c>
      <c r="G3490">
        <v>70</v>
      </c>
    </row>
    <row r="3491" spans="1:7">
      <c r="A3491" s="68" t="s">
        <v>6465</v>
      </c>
      <c r="B3491" s="68" t="s">
        <v>6466</v>
      </c>
      <c r="C3491" s="98">
        <v>10200</v>
      </c>
      <c r="D3491" s="2" t="s">
        <v>2899</v>
      </c>
      <c r="G3491">
        <v>70</v>
      </c>
    </row>
    <row r="3492" spans="1:7">
      <c r="A3492" s="68" t="s">
        <v>6467</v>
      </c>
      <c r="B3492" s="68" t="s">
        <v>6468</v>
      </c>
      <c r="C3492" s="98">
        <v>6900</v>
      </c>
      <c r="D3492" s="2" t="s">
        <v>2899</v>
      </c>
      <c r="G3492">
        <v>70</v>
      </c>
    </row>
    <row r="3493" spans="1:7">
      <c r="A3493" s="68" t="s">
        <v>6469</v>
      </c>
      <c r="B3493" s="68" t="s">
        <v>6470</v>
      </c>
      <c r="C3493" s="98">
        <v>6400</v>
      </c>
      <c r="D3493" s="2" t="s">
        <v>2899</v>
      </c>
      <c r="G3493">
        <v>70</v>
      </c>
    </row>
    <row r="3494" spans="1:7">
      <c r="A3494" s="68" t="s">
        <v>6471</v>
      </c>
      <c r="B3494" s="68" t="s">
        <v>6472</v>
      </c>
      <c r="C3494" s="98">
        <v>8200</v>
      </c>
      <c r="D3494" s="2" t="s">
        <v>2899</v>
      </c>
      <c r="G3494">
        <v>70</v>
      </c>
    </row>
    <row r="3495" spans="1:7">
      <c r="A3495" s="68" t="s">
        <v>6473</v>
      </c>
      <c r="B3495" s="68" t="s">
        <v>6474</v>
      </c>
      <c r="C3495" s="98">
        <v>7200</v>
      </c>
      <c r="D3495" s="2" t="s">
        <v>2899</v>
      </c>
      <c r="G3495">
        <v>70</v>
      </c>
    </row>
    <row r="3496" spans="1:7">
      <c r="A3496" s="68" t="s">
        <v>6475</v>
      </c>
      <c r="B3496" s="68" t="s">
        <v>6476</v>
      </c>
      <c r="C3496" s="98">
        <v>5400</v>
      </c>
      <c r="D3496" s="2" t="s">
        <v>2899</v>
      </c>
      <c r="G3496">
        <v>70</v>
      </c>
    </row>
    <row r="3497" spans="1:7">
      <c r="A3497" s="68" t="s">
        <v>6477</v>
      </c>
      <c r="B3497" s="68" t="s">
        <v>6478</v>
      </c>
      <c r="C3497" s="98">
        <v>5200</v>
      </c>
      <c r="D3497" s="2" t="s">
        <v>2899</v>
      </c>
      <c r="G3497">
        <v>70</v>
      </c>
    </row>
    <row r="3498" spans="1:7">
      <c r="A3498" s="68" t="s">
        <v>6479</v>
      </c>
      <c r="B3498" s="68" t="s">
        <v>6480</v>
      </c>
      <c r="C3498" s="98">
        <v>6600</v>
      </c>
      <c r="D3498" s="2" t="s">
        <v>2899</v>
      </c>
      <c r="G3498">
        <v>70</v>
      </c>
    </row>
    <row r="3499" spans="1:7">
      <c r="A3499" s="68" t="s">
        <v>6481</v>
      </c>
      <c r="B3499" s="68" t="s">
        <v>6482</v>
      </c>
      <c r="C3499" s="98">
        <v>7200</v>
      </c>
      <c r="D3499" s="2" t="s">
        <v>2899</v>
      </c>
      <c r="G3499">
        <v>70</v>
      </c>
    </row>
    <row r="3500" spans="1:7">
      <c r="A3500" s="68" t="s">
        <v>6483</v>
      </c>
      <c r="B3500" s="68" t="s">
        <v>6484</v>
      </c>
      <c r="C3500" s="98">
        <v>8700</v>
      </c>
      <c r="D3500" s="2" t="s">
        <v>2899</v>
      </c>
      <c r="G3500">
        <v>70</v>
      </c>
    </row>
    <row r="3501" spans="1:7">
      <c r="A3501" s="68" t="s">
        <v>6485</v>
      </c>
      <c r="B3501" s="68" t="s">
        <v>6486</v>
      </c>
      <c r="C3501" s="98">
        <v>6200</v>
      </c>
      <c r="D3501" s="2" t="s">
        <v>2899</v>
      </c>
      <c r="G3501">
        <v>70</v>
      </c>
    </row>
    <row r="3502" spans="1:7">
      <c r="A3502" s="68" t="s">
        <v>6487</v>
      </c>
      <c r="B3502" s="68" t="s">
        <v>6488</v>
      </c>
      <c r="C3502" s="98">
        <v>6200</v>
      </c>
      <c r="D3502" s="2" t="s">
        <v>2899</v>
      </c>
      <c r="G3502">
        <v>70</v>
      </c>
    </row>
    <row r="3503" spans="1:7">
      <c r="A3503" s="68" t="s">
        <v>6489</v>
      </c>
      <c r="B3503" s="68" t="s">
        <v>6490</v>
      </c>
      <c r="C3503" s="98">
        <v>7200</v>
      </c>
      <c r="D3503" s="2" t="s">
        <v>2899</v>
      </c>
      <c r="G3503">
        <v>70</v>
      </c>
    </row>
    <row r="3504" spans="1:7">
      <c r="A3504" s="68" t="s">
        <v>6491</v>
      </c>
      <c r="B3504" s="68" t="s">
        <v>6492</v>
      </c>
      <c r="C3504" s="98">
        <v>7200</v>
      </c>
      <c r="D3504" s="2" t="s">
        <v>2899</v>
      </c>
      <c r="G3504">
        <v>70</v>
      </c>
    </row>
    <row r="3505" spans="1:7">
      <c r="A3505" s="68" t="s">
        <v>6493</v>
      </c>
      <c r="B3505" s="68" t="s">
        <v>6494</v>
      </c>
      <c r="C3505" s="98">
        <v>7200</v>
      </c>
      <c r="D3505" s="2" t="s">
        <v>2899</v>
      </c>
      <c r="G3505">
        <v>70</v>
      </c>
    </row>
    <row r="3506" spans="1:7">
      <c r="A3506" s="68" t="s">
        <v>6495</v>
      </c>
      <c r="B3506" s="68" t="s">
        <v>6496</v>
      </c>
      <c r="C3506" s="98">
        <v>5700</v>
      </c>
      <c r="D3506" s="2" t="s">
        <v>2899</v>
      </c>
      <c r="G3506">
        <v>70</v>
      </c>
    </row>
    <row r="3507" spans="1:7">
      <c r="A3507" s="68" t="s">
        <v>6497</v>
      </c>
      <c r="B3507" s="68" t="s">
        <v>6498</v>
      </c>
      <c r="C3507" s="98">
        <v>6200</v>
      </c>
      <c r="D3507" s="2" t="s">
        <v>2899</v>
      </c>
      <c r="G3507">
        <v>70</v>
      </c>
    </row>
    <row r="3508" spans="1:7">
      <c r="A3508" s="68" t="s">
        <v>6499</v>
      </c>
      <c r="B3508" s="68" t="s">
        <v>6500</v>
      </c>
      <c r="C3508" s="98">
        <v>7200</v>
      </c>
      <c r="D3508" s="2" t="s">
        <v>2899</v>
      </c>
      <c r="G3508">
        <v>70</v>
      </c>
    </row>
    <row r="3509" spans="1:7">
      <c r="A3509" s="68" t="s">
        <v>6501</v>
      </c>
      <c r="B3509" s="68" t="s">
        <v>6502</v>
      </c>
      <c r="C3509" s="98">
        <v>5900</v>
      </c>
      <c r="D3509" s="2" t="s">
        <v>2899</v>
      </c>
      <c r="G3509">
        <v>70</v>
      </c>
    </row>
    <row r="3510" spans="1:7">
      <c r="A3510" s="68" t="s">
        <v>6503</v>
      </c>
      <c r="B3510" s="68" t="s">
        <v>7178</v>
      </c>
      <c r="C3510" s="98">
        <v>6900</v>
      </c>
      <c r="D3510" s="2" t="s">
        <v>2899</v>
      </c>
      <c r="G3510">
        <v>70</v>
      </c>
    </row>
    <row r="3511" spans="1:7">
      <c r="A3511" s="68" t="s">
        <v>6504</v>
      </c>
      <c r="B3511" s="68" t="s">
        <v>7179</v>
      </c>
      <c r="C3511" s="98">
        <v>7900</v>
      </c>
      <c r="D3511" s="2" t="s">
        <v>2899</v>
      </c>
      <c r="G3511">
        <v>70</v>
      </c>
    </row>
    <row r="3512" spans="1:7">
      <c r="A3512" s="68" t="s">
        <v>6505</v>
      </c>
      <c r="B3512" s="68" t="s">
        <v>6506</v>
      </c>
      <c r="C3512" s="98">
        <v>18900</v>
      </c>
      <c r="D3512" s="2" t="s">
        <v>2899</v>
      </c>
      <c r="G3512">
        <v>70</v>
      </c>
    </row>
    <row r="3513" spans="1:7">
      <c r="A3513" s="68" t="s">
        <v>6507</v>
      </c>
      <c r="B3513" s="68" t="s">
        <v>6508</v>
      </c>
      <c r="C3513" s="98">
        <v>17600</v>
      </c>
      <c r="D3513" s="2" t="s">
        <v>2899</v>
      </c>
      <c r="G3513">
        <v>70</v>
      </c>
    </row>
    <row r="3514" spans="1:7">
      <c r="A3514" s="68" t="s">
        <v>6509</v>
      </c>
      <c r="B3514" s="68" t="s">
        <v>6510</v>
      </c>
      <c r="C3514" s="98">
        <v>15300</v>
      </c>
      <c r="D3514" s="2" t="s">
        <v>2899</v>
      </c>
      <c r="G3514">
        <v>70</v>
      </c>
    </row>
    <row r="3515" spans="1:7">
      <c r="A3515" s="68" t="s">
        <v>6511</v>
      </c>
      <c r="B3515" s="68" t="s">
        <v>6512</v>
      </c>
      <c r="C3515" s="98">
        <v>14600</v>
      </c>
      <c r="D3515" s="2" t="s">
        <v>2899</v>
      </c>
      <c r="G3515">
        <v>70</v>
      </c>
    </row>
    <row r="3516" spans="1:7">
      <c r="A3516" s="68" t="s">
        <v>6513</v>
      </c>
      <c r="B3516" s="68" t="s">
        <v>6514</v>
      </c>
      <c r="C3516" s="98">
        <v>15900</v>
      </c>
      <c r="D3516" s="2" t="s">
        <v>2899</v>
      </c>
      <c r="G3516">
        <v>70</v>
      </c>
    </row>
    <row r="3517" spans="1:7">
      <c r="A3517" s="68" t="s">
        <v>6515</v>
      </c>
      <c r="B3517" s="68" t="s">
        <v>6516</v>
      </c>
      <c r="C3517" s="98">
        <v>11400</v>
      </c>
      <c r="D3517" s="2" t="s">
        <v>2899</v>
      </c>
      <c r="G3517">
        <v>70</v>
      </c>
    </row>
    <row r="3518" spans="1:7">
      <c r="A3518" s="68" t="s">
        <v>6517</v>
      </c>
      <c r="B3518" s="68" t="s">
        <v>6518</v>
      </c>
      <c r="C3518" s="98">
        <v>17200</v>
      </c>
      <c r="D3518" s="2" t="s">
        <v>2899</v>
      </c>
      <c r="G3518">
        <v>70</v>
      </c>
    </row>
    <row r="3519" spans="1:7">
      <c r="A3519" s="68" t="s">
        <v>6519</v>
      </c>
      <c r="B3519" s="68" t="s">
        <v>6520</v>
      </c>
      <c r="C3519" s="98">
        <v>17350</v>
      </c>
      <c r="D3519" s="2" t="s">
        <v>2899</v>
      </c>
      <c r="G3519">
        <v>70</v>
      </c>
    </row>
    <row r="3520" spans="1:7">
      <c r="A3520" s="68" t="s">
        <v>6521</v>
      </c>
      <c r="B3520" s="68" t="s">
        <v>6522</v>
      </c>
      <c r="C3520" s="98">
        <v>17200</v>
      </c>
      <c r="D3520" s="2" t="s">
        <v>2899</v>
      </c>
      <c r="G3520">
        <v>70</v>
      </c>
    </row>
    <row r="3521" spans="1:7">
      <c r="A3521" s="68" t="s">
        <v>6523</v>
      </c>
      <c r="B3521" s="68" t="s">
        <v>6524</v>
      </c>
      <c r="C3521" s="98">
        <v>17350</v>
      </c>
      <c r="D3521" s="2" t="s">
        <v>2899</v>
      </c>
      <c r="G3521">
        <v>70</v>
      </c>
    </row>
    <row r="3522" spans="1:7">
      <c r="A3522" t="s">
        <v>6573</v>
      </c>
      <c r="B3522" t="s">
        <v>6574</v>
      </c>
      <c r="C3522" s="1">
        <v>4440</v>
      </c>
      <c r="D3522" s="2" t="s">
        <v>2899</v>
      </c>
      <c r="E3522" t="s">
        <v>6707</v>
      </c>
      <c r="G3522">
        <v>80</v>
      </c>
    </row>
    <row r="3523" spans="1:7">
      <c r="A3523" t="s">
        <v>6575</v>
      </c>
      <c r="B3523" t="s">
        <v>6576</v>
      </c>
      <c r="C3523" s="1">
        <v>7200</v>
      </c>
      <c r="D3523" s="2" t="s">
        <v>2899</v>
      </c>
      <c r="E3523" t="s">
        <v>6707</v>
      </c>
      <c r="G3523">
        <v>80</v>
      </c>
    </row>
    <row r="3524" spans="1:7">
      <c r="A3524" t="s">
        <v>6577</v>
      </c>
      <c r="B3524" t="s">
        <v>6578</v>
      </c>
      <c r="C3524" s="1">
        <v>6000</v>
      </c>
      <c r="D3524" s="2" t="s">
        <v>2899</v>
      </c>
      <c r="E3524" t="s">
        <v>6707</v>
      </c>
      <c r="G3524">
        <v>80</v>
      </c>
    </row>
    <row r="3525" spans="1:7">
      <c r="A3525" t="s">
        <v>6579</v>
      </c>
      <c r="B3525" t="s">
        <v>6580</v>
      </c>
      <c r="C3525" s="1">
        <v>3300</v>
      </c>
      <c r="D3525" s="2" t="s">
        <v>2899</v>
      </c>
      <c r="E3525" t="s">
        <v>6707</v>
      </c>
      <c r="G3525">
        <v>80</v>
      </c>
    </row>
    <row r="3526" spans="1:7">
      <c r="A3526" t="s">
        <v>6581</v>
      </c>
      <c r="B3526" t="s">
        <v>6582</v>
      </c>
      <c r="C3526" s="1">
        <v>3600</v>
      </c>
      <c r="D3526" s="2" t="s">
        <v>2899</v>
      </c>
      <c r="E3526" t="s">
        <v>6707</v>
      </c>
      <c r="G3526">
        <v>0</v>
      </c>
    </row>
    <row r="3527" spans="1:7">
      <c r="A3527" t="s">
        <v>6583</v>
      </c>
      <c r="B3527" t="s">
        <v>7180</v>
      </c>
      <c r="C3527" s="1">
        <v>6800</v>
      </c>
      <c r="D3527" s="2" t="s">
        <v>2899</v>
      </c>
      <c r="E3527" t="s">
        <v>6707</v>
      </c>
      <c r="G3527">
        <v>80</v>
      </c>
    </row>
    <row r="3528" spans="1:7">
      <c r="A3528" t="s">
        <v>6584</v>
      </c>
      <c r="B3528" t="s">
        <v>6585</v>
      </c>
      <c r="C3528" s="1">
        <v>4000</v>
      </c>
      <c r="D3528" s="2" t="s">
        <v>2899</v>
      </c>
      <c r="E3528" t="s">
        <v>6707</v>
      </c>
      <c r="G3528">
        <v>80</v>
      </c>
    </row>
    <row r="3529" spans="1:7">
      <c r="A3529" t="s">
        <v>6586</v>
      </c>
      <c r="B3529" t="s">
        <v>6587</v>
      </c>
      <c r="C3529" s="1">
        <v>15000</v>
      </c>
      <c r="D3529" s="2" t="s">
        <v>2899</v>
      </c>
      <c r="E3529" t="s">
        <v>6707</v>
      </c>
      <c r="G3529">
        <v>80</v>
      </c>
    </row>
    <row r="3530" spans="1:7">
      <c r="A3530" t="s">
        <v>6588</v>
      </c>
      <c r="B3530" t="s">
        <v>6589</v>
      </c>
      <c r="C3530" s="1">
        <v>3800</v>
      </c>
      <c r="D3530" s="2" t="s">
        <v>2899</v>
      </c>
      <c r="E3530" t="s">
        <v>6707</v>
      </c>
      <c r="G3530">
        <v>80</v>
      </c>
    </row>
    <row r="3531" spans="1:7">
      <c r="A3531" t="s">
        <v>6590</v>
      </c>
      <c r="B3531" t="s">
        <v>6591</v>
      </c>
      <c r="C3531" s="1">
        <v>3000</v>
      </c>
      <c r="D3531" s="2" t="s">
        <v>2899</v>
      </c>
      <c r="E3531" t="s">
        <v>6707</v>
      </c>
      <c r="G3531">
        <v>80</v>
      </c>
    </row>
    <row r="3532" spans="1:7">
      <c r="A3532" t="s">
        <v>6592</v>
      </c>
      <c r="B3532" t="s">
        <v>6593</v>
      </c>
      <c r="C3532" s="1">
        <v>3400</v>
      </c>
      <c r="D3532" s="2" t="s">
        <v>2899</v>
      </c>
      <c r="E3532" t="s">
        <v>6707</v>
      </c>
      <c r="G3532">
        <v>80</v>
      </c>
    </row>
    <row r="3533" spans="1:7">
      <c r="A3533" t="s">
        <v>6594</v>
      </c>
      <c r="B3533" t="s">
        <v>6595</v>
      </c>
      <c r="C3533" s="1">
        <v>5200</v>
      </c>
      <c r="D3533" s="2" t="s">
        <v>2899</v>
      </c>
      <c r="E3533" t="s">
        <v>6707</v>
      </c>
      <c r="G3533">
        <v>80</v>
      </c>
    </row>
    <row r="3534" spans="1:7">
      <c r="A3534" t="s">
        <v>6596</v>
      </c>
      <c r="B3534" t="s">
        <v>6597</v>
      </c>
      <c r="C3534" s="1">
        <v>8600</v>
      </c>
      <c r="D3534" s="2" t="s">
        <v>2899</v>
      </c>
      <c r="E3534" t="s">
        <v>7181</v>
      </c>
      <c r="G3534">
        <v>80</v>
      </c>
    </row>
    <row r="3535" spans="1:7">
      <c r="A3535" t="s">
        <v>6598</v>
      </c>
      <c r="B3535" t="s">
        <v>6599</v>
      </c>
      <c r="C3535" s="1">
        <v>4700</v>
      </c>
      <c r="D3535" s="2" t="s">
        <v>2899</v>
      </c>
      <c r="E3535" t="s">
        <v>7182</v>
      </c>
      <c r="G3535">
        <v>80</v>
      </c>
    </row>
    <row r="3536" spans="1:7">
      <c r="A3536" t="s">
        <v>6600</v>
      </c>
      <c r="B3536" t="s">
        <v>6601</v>
      </c>
      <c r="C3536" s="1">
        <v>4800</v>
      </c>
      <c r="D3536" s="2" t="s">
        <v>2899</v>
      </c>
      <c r="E3536" t="s">
        <v>6707</v>
      </c>
      <c r="G3536">
        <v>80</v>
      </c>
    </row>
    <row r="3537" spans="1:7">
      <c r="A3537" t="s">
        <v>6602</v>
      </c>
      <c r="B3537" t="s">
        <v>6603</v>
      </c>
      <c r="C3537" s="1">
        <v>5800</v>
      </c>
      <c r="D3537" s="2" t="s">
        <v>2899</v>
      </c>
      <c r="E3537" t="s">
        <v>6707</v>
      </c>
      <c r="G3537">
        <v>80</v>
      </c>
    </row>
    <row r="3538" spans="1:7">
      <c r="A3538" t="s">
        <v>6604</v>
      </c>
      <c r="B3538" t="s">
        <v>6605</v>
      </c>
      <c r="C3538" s="1">
        <v>5800</v>
      </c>
      <c r="D3538" s="2" t="s">
        <v>2899</v>
      </c>
      <c r="E3538" t="s">
        <v>6707</v>
      </c>
      <c r="G3538">
        <v>80</v>
      </c>
    </row>
    <row r="3539" spans="1:7">
      <c r="A3539" t="s">
        <v>6606</v>
      </c>
      <c r="B3539" t="s">
        <v>6607</v>
      </c>
      <c r="C3539" s="1">
        <v>3500</v>
      </c>
      <c r="D3539" s="2" t="s">
        <v>2899</v>
      </c>
      <c r="E3539" t="s">
        <v>6707</v>
      </c>
      <c r="G3539">
        <v>80</v>
      </c>
    </row>
    <row r="3540" spans="1:7">
      <c r="A3540" t="s">
        <v>6608</v>
      </c>
      <c r="B3540" t="s">
        <v>6609</v>
      </c>
      <c r="C3540" s="1">
        <v>6200</v>
      </c>
      <c r="D3540" s="2" t="s">
        <v>2899</v>
      </c>
      <c r="E3540" t="s">
        <v>7181</v>
      </c>
      <c r="G3540">
        <v>80</v>
      </c>
    </row>
    <row r="3541" spans="1:7">
      <c r="A3541" t="s">
        <v>6610</v>
      </c>
      <c r="B3541" t="s">
        <v>6611</v>
      </c>
      <c r="C3541" s="1">
        <v>3500</v>
      </c>
      <c r="D3541" s="2" t="s">
        <v>2899</v>
      </c>
      <c r="E3541" t="s">
        <v>7182</v>
      </c>
      <c r="G3541">
        <v>80</v>
      </c>
    </row>
    <row r="3542" spans="1:7">
      <c r="A3542" t="s">
        <v>6612</v>
      </c>
      <c r="B3542" t="s">
        <v>6613</v>
      </c>
      <c r="C3542" s="1">
        <v>6800</v>
      </c>
      <c r="D3542" s="2" t="s">
        <v>2899</v>
      </c>
      <c r="E3542" t="s">
        <v>6707</v>
      </c>
      <c r="G3542">
        <v>80</v>
      </c>
    </row>
    <row r="3543" spans="1:7">
      <c r="A3543" t="s">
        <v>6614</v>
      </c>
      <c r="B3543" t="s">
        <v>6615</v>
      </c>
      <c r="C3543" s="1">
        <v>5800</v>
      </c>
      <c r="D3543" s="2" t="s">
        <v>2899</v>
      </c>
      <c r="E3543" t="s">
        <v>6707</v>
      </c>
      <c r="G3543">
        <v>80</v>
      </c>
    </row>
    <row r="3544" spans="1:7">
      <c r="A3544" t="s">
        <v>6616</v>
      </c>
      <c r="B3544" t="s">
        <v>6617</v>
      </c>
      <c r="C3544" s="1">
        <v>4800</v>
      </c>
      <c r="D3544" s="2" t="s">
        <v>2899</v>
      </c>
      <c r="E3544" t="s">
        <v>6707</v>
      </c>
      <c r="G3544">
        <v>80</v>
      </c>
    </row>
    <row r="3545" spans="1:7">
      <c r="A3545" t="s">
        <v>6618</v>
      </c>
      <c r="B3545" t="s">
        <v>6619</v>
      </c>
      <c r="C3545" s="1">
        <v>3600</v>
      </c>
      <c r="D3545" s="2" t="s">
        <v>2899</v>
      </c>
      <c r="E3545" t="s">
        <v>6707</v>
      </c>
      <c r="G3545">
        <v>80</v>
      </c>
    </row>
    <row r="3546" spans="1:7">
      <c r="A3546" t="s">
        <v>6620</v>
      </c>
      <c r="B3546" t="s">
        <v>6621</v>
      </c>
      <c r="C3546" s="1">
        <v>3500</v>
      </c>
      <c r="D3546" s="2" t="s">
        <v>2899</v>
      </c>
      <c r="E3546" t="s">
        <v>6707</v>
      </c>
      <c r="G3546">
        <v>80</v>
      </c>
    </row>
    <row r="3547" spans="1:7">
      <c r="A3547" t="s">
        <v>6622</v>
      </c>
      <c r="B3547" t="s">
        <v>6623</v>
      </c>
      <c r="C3547" s="1">
        <v>5800</v>
      </c>
      <c r="D3547" s="2" t="s">
        <v>2899</v>
      </c>
      <c r="E3547" t="s">
        <v>6707</v>
      </c>
      <c r="G3547">
        <v>80</v>
      </c>
    </row>
    <row r="3548" spans="1:7">
      <c r="A3548" t="s">
        <v>6624</v>
      </c>
      <c r="B3548" t="s">
        <v>6625</v>
      </c>
      <c r="C3548" s="1">
        <v>6000</v>
      </c>
      <c r="D3548" s="2" t="s">
        <v>2899</v>
      </c>
      <c r="E3548" t="s">
        <v>6707</v>
      </c>
      <c r="G3548">
        <v>80</v>
      </c>
    </row>
    <row r="3549" spans="1:7">
      <c r="A3549" t="s">
        <v>6626</v>
      </c>
      <c r="B3549" t="s">
        <v>6627</v>
      </c>
      <c r="C3549" s="1">
        <v>3700</v>
      </c>
      <c r="D3549" s="2" t="s">
        <v>2899</v>
      </c>
      <c r="E3549" t="s">
        <v>6707</v>
      </c>
      <c r="G3549">
        <v>80</v>
      </c>
    </row>
    <row r="3550" spans="1:7">
      <c r="A3550" t="s">
        <v>6628</v>
      </c>
      <c r="B3550" t="s">
        <v>6629</v>
      </c>
      <c r="C3550" s="1">
        <v>4800</v>
      </c>
      <c r="D3550" s="2" t="s">
        <v>2899</v>
      </c>
      <c r="E3550" t="s">
        <v>6707</v>
      </c>
      <c r="G3550">
        <v>80</v>
      </c>
    </row>
    <row r="3551" spans="1:7">
      <c r="A3551" t="s">
        <v>6630</v>
      </c>
      <c r="B3551" t="s">
        <v>6631</v>
      </c>
      <c r="C3551" s="1">
        <v>6000</v>
      </c>
      <c r="D3551" s="2" t="s">
        <v>2899</v>
      </c>
      <c r="E3551" t="s">
        <v>6707</v>
      </c>
      <c r="G3551">
        <v>80</v>
      </c>
    </row>
    <row r="3552" spans="1:7">
      <c r="A3552" t="s">
        <v>6632</v>
      </c>
      <c r="B3552" t="s">
        <v>6633</v>
      </c>
      <c r="C3552" s="1">
        <v>12900</v>
      </c>
      <c r="D3552" s="2" t="s">
        <v>2899</v>
      </c>
      <c r="E3552" t="s">
        <v>7181</v>
      </c>
      <c r="G3552">
        <v>80</v>
      </c>
    </row>
    <row r="3553" spans="1:7">
      <c r="A3553" t="s">
        <v>6634</v>
      </c>
      <c r="B3553" t="s">
        <v>6635</v>
      </c>
      <c r="C3553" s="1">
        <v>7800</v>
      </c>
      <c r="D3553" s="2" t="s">
        <v>2899</v>
      </c>
      <c r="E3553" t="s">
        <v>7182</v>
      </c>
      <c r="G3553">
        <v>80</v>
      </c>
    </row>
    <row r="3554" spans="1:7">
      <c r="A3554" t="s">
        <v>6636</v>
      </c>
      <c r="B3554" t="s">
        <v>6637</v>
      </c>
      <c r="C3554" s="1">
        <v>4800</v>
      </c>
      <c r="D3554" s="2" t="s">
        <v>2899</v>
      </c>
      <c r="E3554" t="s">
        <v>6707</v>
      </c>
      <c r="G3554">
        <v>80</v>
      </c>
    </row>
    <row r="3555" spans="1:7">
      <c r="A3555" t="s">
        <v>6638</v>
      </c>
      <c r="B3555" t="s">
        <v>6639</v>
      </c>
      <c r="C3555" s="1">
        <v>5300</v>
      </c>
      <c r="D3555" s="2" t="s">
        <v>2899</v>
      </c>
      <c r="E3555" t="s">
        <v>6707</v>
      </c>
      <c r="G3555">
        <v>80</v>
      </c>
    </row>
    <row r="3556" spans="1:7">
      <c r="A3556" t="s">
        <v>6640</v>
      </c>
      <c r="B3556" t="s">
        <v>6641</v>
      </c>
      <c r="C3556" s="1">
        <v>4800</v>
      </c>
      <c r="D3556" s="2" t="s">
        <v>2899</v>
      </c>
      <c r="E3556" t="s">
        <v>6707</v>
      </c>
      <c r="G3556">
        <v>80</v>
      </c>
    </row>
    <row r="3557" spans="1:7">
      <c r="A3557" t="s">
        <v>6642</v>
      </c>
      <c r="B3557" t="s">
        <v>6643</v>
      </c>
      <c r="C3557" s="1">
        <v>5000</v>
      </c>
      <c r="D3557" s="2" t="s">
        <v>2899</v>
      </c>
      <c r="E3557" t="s">
        <v>6707</v>
      </c>
      <c r="G3557">
        <v>80</v>
      </c>
    </row>
    <row r="3558" spans="1:7">
      <c r="A3558" t="s">
        <v>6644</v>
      </c>
      <c r="B3558" t="s">
        <v>6645</v>
      </c>
      <c r="C3558" s="1">
        <v>4000</v>
      </c>
      <c r="D3558" s="2" t="s">
        <v>2899</v>
      </c>
      <c r="E3558" t="s">
        <v>6707</v>
      </c>
      <c r="G3558">
        <v>80</v>
      </c>
    </row>
    <row r="3559" spans="1:7">
      <c r="A3559" t="s">
        <v>6646</v>
      </c>
      <c r="B3559" t="s">
        <v>6647</v>
      </c>
      <c r="C3559" s="1">
        <v>4200</v>
      </c>
      <c r="D3559" s="2" t="s">
        <v>2899</v>
      </c>
      <c r="E3559" t="s">
        <v>6707</v>
      </c>
      <c r="G3559">
        <v>80</v>
      </c>
    </row>
    <row r="3560" spans="1:7">
      <c r="A3560" t="s">
        <v>6648</v>
      </c>
      <c r="B3560" t="s">
        <v>6649</v>
      </c>
      <c r="C3560" s="1">
        <v>4800</v>
      </c>
      <c r="D3560" s="2" t="s">
        <v>2899</v>
      </c>
      <c r="E3560" t="s">
        <v>6707</v>
      </c>
      <c r="G3560">
        <v>80</v>
      </c>
    </row>
    <row r="3561" spans="1:7">
      <c r="A3561" t="s">
        <v>6650</v>
      </c>
      <c r="B3561" t="s">
        <v>6651</v>
      </c>
      <c r="C3561" s="1">
        <v>8800</v>
      </c>
      <c r="D3561" s="2" t="s">
        <v>2899</v>
      </c>
      <c r="E3561" t="s">
        <v>6707</v>
      </c>
      <c r="G3561">
        <v>80</v>
      </c>
    </row>
    <row r="3562" spans="1:7">
      <c r="A3562" t="s">
        <v>6652</v>
      </c>
      <c r="B3562" t="s">
        <v>6653</v>
      </c>
      <c r="C3562" s="1">
        <v>4200</v>
      </c>
      <c r="D3562" s="2" t="s">
        <v>2899</v>
      </c>
      <c r="E3562" t="s">
        <v>6707</v>
      </c>
      <c r="G3562">
        <v>80</v>
      </c>
    </row>
    <row r="3563" spans="1:7">
      <c r="A3563" t="s">
        <v>6654</v>
      </c>
      <c r="B3563" t="s">
        <v>6655</v>
      </c>
      <c r="C3563" s="1">
        <v>4000</v>
      </c>
      <c r="D3563" s="2" t="s">
        <v>2899</v>
      </c>
      <c r="E3563" t="s">
        <v>6707</v>
      </c>
      <c r="G3563">
        <v>80</v>
      </c>
    </row>
    <row r="3564" spans="1:7">
      <c r="A3564" t="s">
        <v>6656</v>
      </c>
      <c r="B3564" t="s">
        <v>6657</v>
      </c>
      <c r="C3564" s="1">
        <v>1500</v>
      </c>
      <c r="D3564" s="2" t="s">
        <v>2899</v>
      </c>
      <c r="E3564" t="s">
        <v>6707</v>
      </c>
      <c r="G3564">
        <v>80</v>
      </c>
    </row>
    <row r="3565" spans="1:7">
      <c r="A3565" t="s">
        <v>6658</v>
      </c>
      <c r="B3565" t="s">
        <v>6659</v>
      </c>
      <c r="C3565" s="1">
        <v>4800</v>
      </c>
      <c r="D3565" s="2" t="s">
        <v>2899</v>
      </c>
      <c r="E3565" t="s">
        <v>6707</v>
      </c>
      <c r="G3565">
        <v>80</v>
      </c>
    </row>
    <row r="3566" spans="1:7">
      <c r="A3566" t="s">
        <v>6660</v>
      </c>
      <c r="B3566" t="s">
        <v>6661</v>
      </c>
      <c r="C3566" s="1">
        <v>4000</v>
      </c>
      <c r="D3566" s="2" t="s">
        <v>2899</v>
      </c>
      <c r="E3566" t="s">
        <v>6707</v>
      </c>
      <c r="G3566">
        <v>80</v>
      </c>
    </row>
    <row r="3567" spans="1:7">
      <c r="A3567" t="s">
        <v>6662</v>
      </c>
      <c r="B3567" t="s">
        <v>6663</v>
      </c>
      <c r="C3567" s="1">
        <v>3800</v>
      </c>
      <c r="D3567" s="2" t="s">
        <v>2899</v>
      </c>
      <c r="E3567" t="s">
        <v>6707</v>
      </c>
      <c r="G3567">
        <v>80</v>
      </c>
    </row>
    <row r="3568" spans="1:7">
      <c r="A3568" t="s">
        <v>6664</v>
      </c>
      <c r="B3568" t="s">
        <v>6665</v>
      </c>
      <c r="C3568" s="1">
        <v>3000</v>
      </c>
      <c r="D3568" s="2" t="s">
        <v>2899</v>
      </c>
      <c r="E3568" t="s">
        <v>6707</v>
      </c>
      <c r="G3568">
        <v>80</v>
      </c>
    </row>
    <row r="3569" spans="1:7">
      <c r="A3569" t="s">
        <v>6666</v>
      </c>
      <c r="B3569" t="s">
        <v>6667</v>
      </c>
      <c r="C3569" s="1">
        <v>2200</v>
      </c>
      <c r="D3569" s="2" t="s">
        <v>2899</v>
      </c>
      <c r="E3569" t="s">
        <v>6707</v>
      </c>
      <c r="G3569">
        <v>80</v>
      </c>
    </row>
    <row r="3570" spans="1:7">
      <c r="A3570" t="s">
        <v>6668</v>
      </c>
      <c r="B3570" t="s">
        <v>6669</v>
      </c>
      <c r="C3570" s="1">
        <v>3500</v>
      </c>
      <c r="D3570" s="2" t="s">
        <v>2899</v>
      </c>
      <c r="E3570" t="s">
        <v>6707</v>
      </c>
      <c r="G3570">
        <v>80</v>
      </c>
    </row>
    <row r="3571" spans="1:7">
      <c r="A3571" t="s">
        <v>6670</v>
      </c>
      <c r="B3571" t="s">
        <v>6671</v>
      </c>
      <c r="C3571" s="1">
        <v>3000</v>
      </c>
      <c r="D3571" s="2" t="s">
        <v>2899</v>
      </c>
      <c r="E3571" t="s">
        <v>6707</v>
      </c>
      <c r="G3571">
        <v>80</v>
      </c>
    </row>
    <row r="3572" spans="1:7">
      <c r="A3572" t="s">
        <v>6690</v>
      </c>
      <c r="B3572" t="s">
        <v>7183</v>
      </c>
      <c r="C3572" s="1">
        <v>450000</v>
      </c>
      <c r="D3572" s="2" t="s">
        <v>2899</v>
      </c>
      <c r="G3572">
        <v>70</v>
      </c>
    </row>
    <row r="3573" spans="1:7">
      <c r="A3573" t="s">
        <v>6691</v>
      </c>
      <c r="B3573" t="s">
        <v>6692</v>
      </c>
      <c r="C3573" s="1">
        <v>87800</v>
      </c>
      <c r="D3573" s="2" t="s">
        <v>2899</v>
      </c>
      <c r="G3573">
        <v>70</v>
      </c>
    </row>
    <row r="3574" spans="1:7">
      <c r="A3574" t="s">
        <v>6693</v>
      </c>
      <c r="B3574" t="s">
        <v>6694</v>
      </c>
      <c r="C3574" s="1">
        <v>103000</v>
      </c>
      <c r="D3574" s="2" t="s">
        <v>6991</v>
      </c>
      <c r="G3574">
        <v>70</v>
      </c>
    </row>
    <row r="3575" spans="1:7">
      <c r="A3575" t="s">
        <v>6695</v>
      </c>
      <c r="B3575" t="s">
        <v>6696</v>
      </c>
      <c r="C3575" s="1">
        <v>148000</v>
      </c>
      <c r="D3575" s="2" t="s">
        <v>2899</v>
      </c>
      <c r="G3575">
        <v>70</v>
      </c>
    </row>
    <row r="3576" spans="1:7">
      <c r="A3576" t="s">
        <v>6699</v>
      </c>
      <c r="B3576" t="s">
        <v>6700</v>
      </c>
      <c r="C3576" s="1">
        <v>22000</v>
      </c>
      <c r="D3576" s="2" t="s">
        <v>2899</v>
      </c>
      <c r="G3576">
        <v>70</v>
      </c>
    </row>
    <row r="3577" spans="1:7">
      <c r="A3577" t="s">
        <v>6701</v>
      </c>
      <c r="B3577" t="s">
        <v>6702</v>
      </c>
      <c r="C3577" s="1">
        <v>16000</v>
      </c>
      <c r="D3577" s="2" t="s">
        <v>2899</v>
      </c>
      <c r="G3577">
        <v>70</v>
      </c>
    </row>
    <row r="3578" spans="1:7">
      <c r="A3578" t="s">
        <v>6703</v>
      </c>
      <c r="B3578" t="s">
        <v>7184</v>
      </c>
      <c r="D3578" s="2" t="s">
        <v>2899</v>
      </c>
      <c r="G3578">
        <v>75</v>
      </c>
    </row>
    <row r="3579" spans="1:7">
      <c r="A3579" t="s">
        <v>6704</v>
      </c>
      <c r="B3579" t="s">
        <v>7185</v>
      </c>
      <c r="C3579" s="1">
        <v>16750</v>
      </c>
      <c r="D3579" s="2" t="s">
        <v>2899</v>
      </c>
      <c r="G3579">
        <v>70</v>
      </c>
    </row>
    <row r="3580" spans="1:7">
      <c r="A3580" t="s">
        <v>6705</v>
      </c>
      <c r="B3580" t="s">
        <v>6706</v>
      </c>
      <c r="C3580" s="1">
        <v>4500</v>
      </c>
      <c r="D3580" s="2" t="s">
        <v>2899</v>
      </c>
      <c r="E3580" t="s">
        <v>6707</v>
      </c>
      <c r="F3580" t="s">
        <v>6708</v>
      </c>
      <c r="G3580">
        <v>80</v>
      </c>
    </row>
    <row r="3581" spans="1:7">
      <c r="A3581" t="s">
        <v>7186</v>
      </c>
      <c r="B3581" t="s">
        <v>7187</v>
      </c>
      <c r="C3581" s="1">
        <v>22000</v>
      </c>
      <c r="D3581" s="2" t="s">
        <v>2899</v>
      </c>
      <c r="F3581" t="s">
        <v>7188</v>
      </c>
      <c r="G3581">
        <v>70</v>
      </c>
    </row>
    <row r="3582" spans="1:7">
      <c r="A3582" t="s">
        <v>7189</v>
      </c>
      <c r="B3582" t="s">
        <v>7190</v>
      </c>
      <c r="C3582" s="1">
        <v>16000</v>
      </c>
      <c r="D3582" s="2" t="s">
        <v>2899</v>
      </c>
      <c r="F3582" t="s">
        <v>7191</v>
      </c>
      <c r="G3582">
        <v>70</v>
      </c>
    </row>
    <row r="3583" spans="1:7">
      <c r="A3583" t="s">
        <v>7192</v>
      </c>
      <c r="B3583" t="s">
        <v>7193</v>
      </c>
      <c r="C3583" s="1">
        <v>16750</v>
      </c>
      <c r="D3583" s="2" t="s">
        <v>2899</v>
      </c>
      <c r="F3583" t="s">
        <v>7194</v>
      </c>
      <c r="G3583">
        <v>70</v>
      </c>
    </row>
    <row r="3584" spans="1:7">
      <c r="A3584" t="s">
        <v>7195</v>
      </c>
      <c r="B3584" t="s">
        <v>7196</v>
      </c>
      <c r="D3584" s="2" t="s">
        <v>2899</v>
      </c>
      <c r="F3584" t="s">
        <v>7197</v>
      </c>
      <c r="G3584">
        <v>75</v>
      </c>
    </row>
    <row r="3585" spans="1:7">
      <c r="A3585" t="s">
        <v>7198</v>
      </c>
      <c r="B3585" t="s">
        <v>7199</v>
      </c>
      <c r="C3585" s="1">
        <v>68000</v>
      </c>
      <c r="D3585" s="2" t="s">
        <v>2899</v>
      </c>
      <c r="G3585">
        <v>70</v>
      </c>
    </row>
    <row r="3586" spans="1:7">
      <c r="A3586" t="s">
        <v>7200</v>
      </c>
      <c r="B3586" t="s">
        <v>7201</v>
      </c>
      <c r="C3586" s="1">
        <v>4500</v>
      </c>
      <c r="D3586" s="2" t="s">
        <v>2899</v>
      </c>
      <c r="G3586">
        <v>70</v>
      </c>
    </row>
    <row r="3587" spans="1:7">
      <c r="A3587" t="s">
        <v>7202</v>
      </c>
      <c r="B3587" t="s">
        <v>7203</v>
      </c>
      <c r="C3587" s="1">
        <v>5000</v>
      </c>
      <c r="D3587" s="2" t="s">
        <v>2899</v>
      </c>
      <c r="G3587">
        <v>70</v>
      </c>
    </row>
    <row r="3588" spans="1:7">
      <c r="A3588" t="s">
        <v>7204</v>
      </c>
      <c r="B3588" t="s">
        <v>7205</v>
      </c>
      <c r="C3588" s="1">
        <v>3000</v>
      </c>
      <c r="D3588" s="2" t="s">
        <v>2899</v>
      </c>
      <c r="G3588">
        <v>70</v>
      </c>
    </row>
    <row r="3589" spans="1:7">
      <c r="A3589" t="s">
        <v>7206</v>
      </c>
      <c r="B3589" t="s">
        <v>7207</v>
      </c>
      <c r="C3589" s="1">
        <v>2600</v>
      </c>
      <c r="D3589" s="2" t="s">
        <v>2899</v>
      </c>
      <c r="G3589">
        <v>70</v>
      </c>
    </row>
    <row r="3590" spans="1:7">
      <c r="A3590" t="s">
        <v>7208</v>
      </c>
      <c r="B3590" t="s">
        <v>7209</v>
      </c>
      <c r="C3590" s="1">
        <v>2000</v>
      </c>
      <c r="D3590" s="2" t="s">
        <v>2899</v>
      </c>
      <c r="G3590">
        <v>70</v>
      </c>
    </row>
    <row r="3591" spans="1:7">
      <c r="A3591" t="s">
        <v>7210</v>
      </c>
      <c r="B3591" t="s">
        <v>7211</v>
      </c>
      <c r="C3591" s="1">
        <v>2700</v>
      </c>
      <c r="D3591" s="2" t="s">
        <v>2899</v>
      </c>
      <c r="G3591">
        <v>70</v>
      </c>
    </row>
    <row r="3592" spans="1:7">
      <c r="A3592" t="s">
        <v>7212</v>
      </c>
      <c r="B3592" t="s">
        <v>7213</v>
      </c>
      <c r="C3592" s="1">
        <v>3500</v>
      </c>
      <c r="D3592" s="2" t="s">
        <v>2899</v>
      </c>
      <c r="G3592">
        <v>70</v>
      </c>
    </row>
    <row r="3593" spans="1:7">
      <c r="A3593" t="s">
        <v>7214</v>
      </c>
      <c r="B3593" t="s">
        <v>7215</v>
      </c>
      <c r="C3593" s="1">
        <v>3500</v>
      </c>
      <c r="D3593" s="2" t="s">
        <v>2899</v>
      </c>
      <c r="G3593">
        <v>70</v>
      </c>
    </row>
    <row r="3594" spans="1:7">
      <c r="A3594" t="s">
        <v>7216</v>
      </c>
      <c r="B3594" t="s">
        <v>7217</v>
      </c>
      <c r="C3594" s="1">
        <v>3000</v>
      </c>
      <c r="D3594" s="2" t="s">
        <v>2899</v>
      </c>
      <c r="G3594">
        <v>70</v>
      </c>
    </row>
    <row r="3595" spans="1:7">
      <c r="A3595" t="s">
        <v>7218</v>
      </c>
      <c r="B3595" t="s">
        <v>7219</v>
      </c>
      <c r="C3595" s="1">
        <v>2500</v>
      </c>
      <c r="D3595" s="2" t="s">
        <v>2899</v>
      </c>
      <c r="G3595">
        <v>70</v>
      </c>
    </row>
    <row r="3596" spans="1:7">
      <c r="A3596" t="s">
        <v>7220</v>
      </c>
      <c r="B3596" t="s">
        <v>7221</v>
      </c>
      <c r="C3596" s="1">
        <v>3000</v>
      </c>
      <c r="D3596" s="2" t="s">
        <v>2899</v>
      </c>
      <c r="G3596">
        <v>70</v>
      </c>
    </row>
    <row r="3597" spans="1:7">
      <c r="A3597" t="s">
        <v>7222</v>
      </c>
      <c r="B3597" t="s">
        <v>7223</v>
      </c>
      <c r="C3597" s="1">
        <v>4500</v>
      </c>
      <c r="D3597" s="2" t="s">
        <v>2899</v>
      </c>
      <c r="G3597">
        <v>70</v>
      </c>
    </row>
    <row r="3598" spans="1:7">
      <c r="A3598" t="s">
        <v>7224</v>
      </c>
      <c r="B3598" t="s">
        <v>7225</v>
      </c>
      <c r="C3598" s="1">
        <v>3500</v>
      </c>
      <c r="D3598" s="2" t="s">
        <v>2899</v>
      </c>
      <c r="G3598">
        <v>70</v>
      </c>
    </row>
    <row r="3599" spans="1:7">
      <c r="A3599" t="s">
        <v>7226</v>
      </c>
      <c r="B3599" t="s">
        <v>7227</v>
      </c>
      <c r="C3599" s="1">
        <v>5000</v>
      </c>
      <c r="D3599" s="2" t="s">
        <v>2899</v>
      </c>
      <c r="G3599">
        <v>70</v>
      </c>
    </row>
    <row r="3600" spans="1:7">
      <c r="A3600" t="s">
        <v>7228</v>
      </c>
      <c r="B3600" t="s">
        <v>7229</v>
      </c>
      <c r="C3600" s="1">
        <v>4500</v>
      </c>
      <c r="D3600" s="2" t="s">
        <v>2899</v>
      </c>
      <c r="G3600">
        <v>70</v>
      </c>
    </row>
    <row r="3601" spans="1:9">
      <c r="A3601" t="s">
        <v>7230</v>
      </c>
      <c r="B3601" t="s">
        <v>7231</v>
      </c>
      <c r="C3601" s="1">
        <v>4500</v>
      </c>
      <c r="D3601" s="2" t="s">
        <v>2899</v>
      </c>
      <c r="G3601">
        <v>70</v>
      </c>
    </row>
    <row r="3602" spans="1:9">
      <c r="A3602" t="s">
        <v>7232</v>
      </c>
      <c r="B3602" t="s">
        <v>7233</v>
      </c>
      <c r="C3602" s="1">
        <v>3500</v>
      </c>
      <c r="D3602" s="2" t="s">
        <v>2899</v>
      </c>
      <c r="G3602">
        <v>70</v>
      </c>
    </row>
    <row r="3603" spans="1:9">
      <c r="A3603" t="s">
        <v>7234</v>
      </c>
      <c r="B3603" t="s">
        <v>7235</v>
      </c>
      <c r="C3603" s="1">
        <v>4500</v>
      </c>
      <c r="D3603" s="2" t="s">
        <v>2899</v>
      </c>
      <c r="G3603">
        <v>70</v>
      </c>
    </row>
    <row r="3604" spans="1:9">
      <c r="A3604" t="s">
        <v>7237</v>
      </c>
      <c r="B3604" t="s">
        <v>7238</v>
      </c>
      <c r="C3604" s="1">
        <v>22000</v>
      </c>
      <c r="D3604" s="2" t="s">
        <v>2899</v>
      </c>
      <c r="G3604">
        <v>70</v>
      </c>
    </row>
    <row r="3605" spans="1:9">
      <c r="A3605" t="s">
        <v>7239</v>
      </c>
      <c r="B3605" t="s">
        <v>7240</v>
      </c>
      <c r="C3605" s="1">
        <v>16000</v>
      </c>
      <c r="D3605" s="2" t="s">
        <v>2899</v>
      </c>
      <c r="G3605">
        <v>70</v>
      </c>
    </row>
    <row r="3606" spans="1:9">
      <c r="A3606" t="s">
        <v>7241</v>
      </c>
      <c r="B3606" t="s">
        <v>7242</v>
      </c>
      <c r="C3606" s="1">
        <v>16750</v>
      </c>
      <c r="D3606" s="2" t="s">
        <v>2899</v>
      </c>
      <c r="G3606">
        <v>70</v>
      </c>
    </row>
    <row r="3607" spans="1:9">
      <c r="A3607" t="s">
        <v>7243</v>
      </c>
      <c r="B3607" t="s">
        <v>7244</v>
      </c>
      <c r="D3607" s="2" t="s">
        <v>2899</v>
      </c>
      <c r="G3607">
        <v>75</v>
      </c>
    </row>
    <row r="3608" spans="1:9">
      <c r="A3608" t="s">
        <v>7245</v>
      </c>
      <c r="B3608" t="s">
        <v>7246</v>
      </c>
      <c r="C3608" s="1">
        <v>4500</v>
      </c>
      <c r="D3608" s="2" t="s">
        <v>2899</v>
      </c>
      <c r="E3608" t="s">
        <v>7247</v>
      </c>
      <c r="F3608" t="s">
        <v>7102</v>
      </c>
    </row>
    <row r="3609" spans="1:9">
      <c r="A3609" t="s">
        <v>7251</v>
      </c>
      <c r="B3609" t="s">
        <v>7252</v>
      </c>
      <c r="C3609" s="1">
        <v>5600</v>
      </c>
      <c r="D3609" s="2" t="s">
        <v>7253</v>
      </c>
      <c r="G3609">
        <v>70</v>
      </c>
    </row>
    <row r="3610" spans="1:9">
      <c r="A3610" t="s">
        <v>7261</v>
      </c>
      <c r="B3610" t="s">
        <v>7262</v>
      </c>
      <c r="C3610" s="1">
        <v>22000</v>
      </c>
      <c r="D3610" s="2" t="s">
        <v>2899</v>
      </c>
      <c r="G3610">
        <v>70</v>
      </c>
      <c r="H3610" t="s">
        <v>7263</v>
      </c>
      <c r="I3610" t="s">
        <v>7264</v>
      </c>
    </row>
    <row r="3611" spans="1:9">
      <c r="A3611" t="s">
        <v>7265</v>
      </c>
      <c r="B3611" t="s">
        <v>7266</v>
      </c>
      <c r="C3611" s="1">
        <v>16000</v>
      </c>
      <c r="D3611" s="2" t="s">
        <v>2899</v>
      </c>
      <c r="G3611">
        <v>70</v>
      </c>
      <c r="H3611" t="s">
        <v>7263</v>
      </c>
      <c r="I3611" t="s">
        <v>7264</v>
      </c>
    </row>
    <row r="3612" spans="1:9">
      <c r="A3612" t="s">
        <v>7267</v>
      </c>
      <c r="B3612" t="s">
        <v>7268</v>
      </c>
      <c r="C3612" s="1">
        <v>16750</v>
      </c>
      <c r="D3612" s="2" t="s">
        <v>2899</v>
      </c>
      <c r="G3612">
        <v>70</v>
      </c>
      <c r="H3612" t="s">
        <v>7263</v>
      </c>
      <c r="I3612" t="s">
        <v>7264</v>
      </c>
    </row>
    <row r="3613" spans="1:9">
      <c r="A3613" t="s">
        <v>7269</v>
      </c>
      <c r="B3613" t="s">
        <v>7270</v>
      </c>
      <c r="D3613" s="2" t="s">
        <v>2899</v>
      </c>
      <c r="G3613">
        <v>75</v>
      </c>
      <c r="H3613" t="s">
        <v>7263</v>
      </c>
      <c r="I3613" t="s">
        <v>7264</v>
      </c>
    </row>
  </sheetData>
  <sheetProtection autoFilter="0"/>
  <autoFilter ref="A2:J3609" xr:uid="{00000000-0009-0000-0000-000003000000}"/>
  <phoneticPr fontId="5"/>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はじめにお読みください</vt:lpstr>
      <vt:lpstr>入力例</vt:lpstr>
      <vt:lpstr>入力表(Vol.8カタログ対応）</vt:lpstr>
      <vt:lpstr>マスター</vt:lpstr>
      <vt:lpstr>'入力表(Vol.8カタログ対応）'!Print_Area</vt:lpstr>
      <vt:lpstr>入力例!Print_Area</vt:lpstr>
      <vt:lpstr>'入力表(Vol.8カタログ対応）'!Print_Titles</vt:lpstr>
      <vt:lpstr>入力例!Print_Titles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munechika2-honsha</dc:creator>
  <cp:lastModifiedBy>0049 iwasaki</cp:lastModifiedBy>
  <cp:lastPrinted>2022-04-28T00:37:43Z</cp:lastPrinted>
  <dcterms:created xsi:type="dcterms:W3CDTF">2014-08-18T08:07:21Z</dcterms:created>
  <dcterms:modified xsi:type="dcterms:W3CDTF">2026-05-25T07:55:42Z</dcterms:modified>
</cp:coreProperties>
</file>